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0770"/>
  </bookViews>
  <sheets>
    <sheet name="creditore" sheetId="1" r:id="rId1"/>
    <sheet name="programma" sheetId="2" r:id="rId2"/>
    <sheet name="FONDI FESR HITACHI " sheetId="6" r:id="rId3"/>
  </sheets>
  <calcPr calcId="145621"/>
</workbook>
</file>

<file path=xl/calcChain.xml><?xml version="1.0" encoding="utf-8"?>
<calcChain xmlns="http://schemas.openxmlformats.org/spreadsheetml/2006/main">
  <c r="G16" i="6" l="1"/>
  <c r="H14" i="6" s="1"/>
  <c r="H15" i="6"/>
  <c r="H13" i="6"/>
  <c r="K22" i="2"/>
  <c r="K23" i="2"/>
  <c r="K24" i="2"/>
  <c r="K25" i="2"/>
  <c r="K26" i="2"/>
  <c r="K27" i="2"/>
  <c r="K28" i="2"/>
  <c r="K21" i="2"/>
  <c r="H16" i="6" l="1"/>
  <c r="G16" i="2" l="1"/>
  <c r="H16" i="2"/>
  <c r="I16" i="2"/>
  <c r="K16" i="2"/>
  <c r="G14" i="2"/>
  <c r="F16" i="2"/>
</calcChain>
</file>

<file path=xl/sharedStrings.xml><?xml version="1.0" encoding="utf-8"?>
<sst xmlns="http://schemas.openxmlformats.org/spreadsheetml/2006/main" count="794" uniqueCount="789">
  <si>
    <t>DESCRIZIONE CREDITORE</t>
  </si>
  <si>
    <t>2017*</t>
  </si>
  <si>
    <t>Mandato Zingaretti</t>
  </si>
  <si>
    <t>COTRAL SPA</t>
  </si>
  <si>
    <t>ROMA CAPITALE</t>
  </si>
  <si>
    <t>TRENITALIA S.P.A.</t>
  </si>
  <si>
    <t>ATAC AZIENDA TRAMVIE E AUTOBUS DEL COMUNE S.P.A.</t>
  </si>
  <si>
    <t>ASTRAL S.P.A</t>
  </si>
  <si>
    <t>TESORIERE REGIONE LAZIO</t>
  </si>
  <si>
    <t>DEXIA CREDIOP S.P.A.</t>
  </si>
  <si>
    <t>LAZIOMAR S.P.A.</t>
  </si>
  <si>
    <t>RETE FERROVIARIA ITALIANA S.P.A.</t>
  </si>
  <si>
    <t>RIETI AMMINISTRAZIONE PROVINCIALE</t>
  </si>
  <si>
    <t>RIETI COMUNE</t>
  </si>
  <si>
    <t>LATINA COMUNE</t>
  </si>
  <si>
    <t>AGENZIA REGIONALE PER LA MOBILITA' (A.R.E.M.O.L.)</t>
  </si>
  <si>
    <t>AUTORITA' PORTUALE CIVITAVECCHIA</t>
  </si>
  <si>
    <t>HITACHI RAIL ITALY S.P.A.</t>
  </si>
  <si>
    <t>MET.RO S.P.A.</t>
  </si>
  <si>
    <t>UNICREDIT S.P.A.</t>
  </si>
  <si>
    <t>FROSINONE COMUNE</t>
  </si>
  <si>
    <t>FIUMICINO COMUNE</t>
  </si>
  <si>
    <t>TA.CA.RO. S.C.A R.L.</t>
  </si>
  <si>
    <t>CITTA' METROPOLITANA DI ROMA CAPITALE</t>
  </si>
  <si>
    <t>VITERBO COMUNE</t>
  </si>
  <si>
    <t>LEONESSA COMUNE</t>
  </si>
  <si>
    <t>FORMIA COMUNE</t>
  </si>
  <si>
    <t>VELLETRI COMUNE</t>
  </si>
  <si>
    <t>TIVOLI COMUNE</t>
  </si>
  <si>
    <t>CASSINO COMUNE</t>
  </si>
  <si>
    <t>FERENTINO COMUNE</t>
  </si>
  <si>
    <t>CERVETERI COMUNE</t>
  </si>
  <si>
    <t>COTRAL PATRIMONIO S.P.A.</t>
  </si>
  <si>
    <t>ALATRI COMUNE</t>
  </si>
  <si>
    <t>ANAS - ENTE NAZIONALE PER LE STRADE</t>
  </si>
  <si>
    <t>TARQUINIA COMUNE</t>
  </si>
  <si>
    <t>ANZIO COMUNE</t>
  </si>
  <si>
    <t>SO.CO.STRA.MO. SOCIETA COSTRUZIONI STRADE MODERNE</t>
  </si>
  <si>
    <t>ACI - AUTOMOBILE CLUB D'ITALIA</t>
  </si>
  <si>
    <t>CONSORZIO COOPERATIVE COSTRUZIONI</t>
  </si>
  <si>
    <t>ANAGNI COMUNE</t>
  </si>
  <si>
    <t>GUIDONIA MONTECELIO COMUNE</t>
  </si>
  <si>
    <t>PRIVERNO COMUNE</t>
  </si>
  <si>
    <t>CISTERNA DI LATINA COMUNE</t>
  </si>
  <si>
    <t>TERRACINA COMUNE</t>
  </si>
  <si>
    <t>APRILIA COMUNE</t>
  </si>
  <si>
    <t>ARICCIA COMUNE</t>
  </si>
  <si>
    <t>PALOMBARA SABINA COMUNE</t>
  </si>
  <si>
    <t>CIVITA CASTELLANA COMUNE</t>
  </si>
  <si>
    <t>LADISPOLI COMUNE</t>
  </si>
  <si>
    <t>VEROLI COMUNE</t>
  </si>
  <si>
    <t>ARDEA COMUNE</t>
  </si>
  <si>
    <t>MINTURNO COMUNE</t>
  </si>
  <si>
    <t>CIAMPINO COMUNE</t>
  </si>
  <si>
    <t>MARINO COMUNE</t>
  </si>
  <si>
    <t>PALESTRINA COMUNE</t>
  </si>
  <si>
    <t>BRACCIANO COMUNE</t>
  </si>
  <si>
    <t>MONTE S. GIOVANNI CAMPANO COMUNE</t>
  </si>
  <si>
    <t>CIVITAVECCHIA COMUNE</t>
  </si>
  <si>
    <t>POGGIO MIRTETO COMUNE</t>
  </si>
  <si>
    <t>AUTOLINEE TROIANI S.R.L.</t>
  </si>
  <si>
    <t>SEZZE COMUNE</t>
  </si>
  <si>
    <t>SORA COMUNE</t>
  </si>
  <si>
    <t>POMEZIA COMUNE</t>
  </si>
  <si>
    <t>FROSINONE AMMINISTRAZIONE PROVINCIALE</t>
  </si>
  <si>
    <t>CONSORZIO INTEGRA SOC. COOP.</t>
  </si>
  <si>
    <t>ZAGAROLO COMUNE</t>
  </si>
  <si>
    <t>CECCANO COMUNE</t>
  </si>
  <si>
    <t>SANTA MARINELLA COMUNE</t>
  </si>
  <si>
    <t>SAN FELICE CIRCEO COMUNE</t>
  </si>
  <si>
    <t>S.N.A.P. S.R.L.</t>
  </si>
  <si>
    <t>SABAUDIA COMUNE</t>
  </si>
  <si>
    <t>CONSORZIO SVILUPPO INDUSTRIALE PROVINCIA DI RIETI</t>
  </si>
  <si>
    <t>ANGUILLARA SABAZIA COMUNE</t>
  </si>
  <si>
    <t>ALBANO LAZIALE COMUNE</t>
  </si>
  <si>
    <t>VIAGGI E TURISMO MAROZZI S.R.L.</t>
  </si>
  <si>
    <t>PONTECORVO COMUNE</t>
  </si>
  <si>
    <t>NETTUNO COMUNE</t>
  </si>
  <si>
    <t>MONTEFIASCONE COMUNE</t>
  </si>
  <si>
    <t>ORTE COMUNE</t>
  </si>
  <si>
    <t>AMATRICE COMUNE</t>
  </si>
  <si>
    <t>SOCIETA' ITALIANA PER CONDOTTE D'ACQUA  SPA</t>
  </si>
  <si>
    <t>MONTALTO DI CASTRO COMUNE</t>
  </si>
  <si>
    <t>GENZANO DI ROMA COMUNE</t>
  </si>
  <si>
    <t>FONTE NUOVA COMUNE</t>
  </si>
  <si>
    <t>PONZA COMUNE</t>
  </si>
  <si>
    <t>PALIANO COMUNE</t>
  </si>
  <si>
    <t>FONDI COMUNE</t>
  </si>
  <si>
    <t>COLLEFERRO COMUNE</t>
  </si>
  <si>
    <t>CORI COMUNE</t>
  </si>
  <si>
    <t>RIANO COMUNE</t>
  </si>
  <si>
    <t>ARTENA COMUNE</t>
  </si>
  <si>
    <t>FRASCATI COMUNE</t>
  </si>
  <si>
    <t>CASSA DEPOSITI E PRESTITI SPA</t>
  </si>
  <si>
    <t>BAGNOREGIO COMUNE</t>
  </si>
  <si>
    <t>LANUVIO COMUNE</t>
  </si>
  <si>
    <t>SAN CESAREO COMUNE</t>
  </si>
  <si>
    <t>ROCCAGORGA COMUNE</t>
  </si>
  <si>
    <t>NEPI COMUNE</t>
  </si>
  <si>
    <t>GAETA COMUNE</t>
  </si>
  <si>
    <t>SANTI COSMA E DAMIANO COMUNE</t>
  </si>
  <si>
    <t>CASTRO DEI VOLSCI COMUNE</t>
  </si>
  <si>
    <t>SACROFANO COMUNE</t>
  </si>
  <si>
    <t>PONTINIA COMUNE</t>
  </si>
  <si>
    <t>CEPRANO COMUNE</t>
  </si>
  <si>
    <t>SEGNI COMUNE</t>
  </si>
  <si>
    <t>CASTELNUOVO DI PORTO COMUNE</t>
  </si>
  <si>
    <t>CONTIGLIANO COMUNE</t>
  </si>
  <si>
    <t>CITTADUCALE COMUNE</t>
  </si>
  <si>
    <t>POFI COMUNE</t>
  </si>
  <si>
    <t>ARCE COMUNE</t>
  </si>
  <si>
    <t>ROCCA DI PAPA COMUNE</t>
  </si>
  <si>
    <t>MONTEROTONDO COMUNE</t>
  </si>
  <si>
    <t>SANT'ORESTE COMUNE</t>
  </si>
  <si>
    <t>ESPERIA COMUNE</t>
  </si>
  <si>
    <t>GROTTAFERRATA COMUNE</t>
  </si>
  <si>
    <t>S.N.I.P. S.R.L.</t>
  </si>
  <si>
    <t>FORMELLO COMUNE</t>
  </si>
  <si>
    <t>ROCCASECCA COMUNE</t>
  </si>
  <si>
    <t>PROSSEDI COMUNE</t>
  </si>
  <si>
    <t>FILETTINO COMUNE</t>
  </si>
  <si>
    <t>SCANDRIGLIA COMUNE</t>
  </si>
  <si>
    <t>ARPINO COMUNE</t>
  </si>
  <si>
    <t>SUPINO COMUNE</t>
  </si>
  <si>
    <t>CAMPAGNANO DI ROMA COMUNE</t>
  </si>
  <si>
    <t>MORLUPO COMUNE</t>
  </si>
  <si>
    <t>VALLEROTONDA COMUNE</t>
  </si>
  <si>
    <t>VENTOTENE COMUNE</t>
  </si>
  <si>
    <t>RIGNANO FLAMINIO COMUNE</t>
  </si>
  <si>
    <t>CAPRAROLA COMUNE</t>
  </si>
  <si>
    <t>ATINA COMUNE</t>
  </si>
  <si>
    <t>MAGLIANO SABINA COMUNE</t>
  </si>
  <si>
    <t>CASTELFORTE COMUNE</t>
  </si>
  <si>
    <t>CANTALICE COMUNE</t>
  </si>
  <si>
    <t>CONSORZIO TRASPORTI COMUNALE - C.T.C.</t>
  </si>
  <si>
    <t>SERMONETA COMUNE</t>
  </si>
  <si>
    <t>SGURGOLA COMUNE</t>
  </si>
  <si>
    <t>CAPENA COMUNE</t>
  </si>
  <si>
    <t>AQUINO COMUNE</t>
  </si>
  <si>
    <t>BOVILLE ERNICA COMUNE</t>
  </si>
  <si>
    <t>MOROLO COMUNE</t>
  </si>
  <si>
    <t>GALLINARO COMUNE</t>
  </si>
  <si>
    <t>CAVE COMUNE</t>
  </si>
  <si>
    <t>VALMONTONE COMUNE</t>
  </si>
  <si>
    <t>MONTECOMPATRI COMUNE</t>
  </si>
  <si>
    <t>MONTE SAN BIAGIO COMUNE</t>
  </si>
  <si>
    <t>PIGNATARO INTERAMNA COMUNE</t>
  </si>
  <si>
    <t>VETRALLA COMUNE</t>
  </si>
  <si>
    <t>LARIANO COMUNE</t>
  </si>
  <si>
    <t>CIALONE TOUR S.P.A</t>
  </si>
  <si>
    <t>TOLFA COMUNE</t>
  </si>
  <si>
    <t>RONCIGLIONE COMUNE</t>
  </si>
  <si>
    <t>MANZIANA COMUNE</t>
  </si>
  <si>
    <t>ARNARA COMUNE</t>
  </si>
  <si>
    <t>CASTEL GANDOLFO COMUNE</t>
  </si>
  <si>
    <t>FIUGGI COMUNE</t>
  </si>
  <si>
    <t>PASTENA COMUNE</t>
  </si>
  <si>
    <t>PATRICA COMUNE</t>
  </si>
  <si>
    <t>VALLECORSA COMUNE</t>
  </si>
  <si>
    <t>PIEDIMONTE SAN GERMANO COMUNE</t>
  </si>
  <si>
    <t>SUTRI COMUNE</t>
  </si>
  <si>
    <t>SANT'ELIA FIUMERAPIDO COMUNE</t>
  </si>
  <si>
    <t>VILLA SANTA LUCIA COMUNE</t>
  </si>
  <si>
    <t>SANTOPADRE COMUNE</t>
  </si>
  <si>
    <t>CASTROCIELO COMUNE</t>
  </si>
  <si>
    <t>FABRICA DI ROMA COMUNE</t>
  </si>
  <si>
    <t>AUTOLINEE SAP S.R.L.</t>
  </si>
  <si>
    <t>TROIANI AUTOSERVIZI S.R.L</t>
  </si>
  <si>
    <t>GENAZZANO COMUNE</t>
  </si>
  <si>
    <t>CITTAREALE COMUNE</t>
  </si>
  <si>
    <t>SORIANO NEL CIMINO COMUNE</t>
  </si>
  <si>
    <t>ACQUAPENDENTE COMUNE</t>
  </si>
  <si>
    <t>SAN VITTORE DEL LAZIO COMUNE</t>
  </si>
  <si>
    <t>SPERLONGA COMUNE</t>
  </si>
  <si>
    <t>SOCIETA PONTINA TRASPORTI S.R.L.</t>
  </si>
  <si>
    <t>MONTELIBRETTI COMUNE</t>
  </si>
  <si>
    <t>CANALE MONTERANO COMUNE</t>
  </si>
  <si>
    <t>GUARCINO COMUNE</t>
  </si>
  <si>
    <t>S.I.T. SOCIETA' ITALIANA TRASPORTI S.R.L.</t>
  </si>
  <si>
    <t>SPIGNO SATURNIA COMUNE</t>
  </si>
  <si>
    <t>FIANO ROMANO COMUNE</t>
  </si>
  <si>
    <t>GALLESE COMUNE</t>
  </si>
  <si>
    <t>STRANGOLAGALLI COMUNE</t>
  </si>
  <si>
    <t>POLITECNICA SOCIETA ITALIANA D'INGEGNERIA</t>
  </si>
  <si>
    <t>NEMI COMUNE</t>
  </si>
  <si>
    <t>MONTE PORZIO CATONE COMUNE</t>
  </si>
  <si>
    <t>POGGIO NATIVO COMUNE</t>
  </si>
  <si>
    <t>CASALVIERI COMUNE</t>
  </si>
  <si>
    <t>LICENZA COMUNE</t>
  </si>
  <si>
    <t>CAPRANICA COMUNE</t>
  </si>
  <si>
    <t>PICINISCO COMUNE</t>
  </si>
  <si>
    <t>TREVIGNANO ROMANO COMUNE</t>
  </si>
  <si>
    <t>MICIGLIANO COMUNE</t>
  </si>
  <si>
    <t>BASSANO ROMANO COMUNE</t>
  </si>
  <si>
    <t>FONTANA LIRI COMUNE</t>
  </si>
  <si>
    <t>SAN BIAGIO SARACINISCO COMUNE</t>
  </si>
  <si>
    <t>ROCCA D'ARCE COMUNE</t>
  </si>
  <si>
    <t>VITERBO AMMINISTRAZIONE PROVINCIALE</t>
  </si>
  <si>
    <t>RIPI COMUNE</t>
  </si>
  <si>
    <t>PIGLIO COMUNE</t>
  </si>
  <si>
    <t>LENOLA COMUNE</t>
  </si>
  <si>
    <t>CASTEL SANT'ANGELO COMUNE</t>
  </si>
  <si>
    <t>MARCELLINA COMUNE</t>
  </si>
  <si>
    <t>ROCCA PRIORA COMUNE</t>
  </si>
  <si>
    <t>ALVITO COMUNE</t>
  </si>
  <si>
    <t>SONNINO COMUNE</t>
  </si>
  <si>
    <t>REGIONE LAZIO ORDINARIO</t>
  </si>
  <si>
    <t>CORENO AUSONIO COMUNE</t>
  </si>
  <si>
    <t>AUSONIA COMUNE</t>
  </si>
  <si>
    <t>VILLA SANTO STEFANO COMUNE</t>
  </si>
  <si>
    <t>CORCHIANO COMUNE</t>
  </si>
  <si>
    <t>CANINO COMUNE</t>
  </si>
  <si>
    <t>COLFELICE COMUNE</t>
  </si>
  <si>
    <t>LATINA AMMINISTRAZIONE PROVINCIALE</t>
  </si>
  <si>
    <t>CICINELLI S.R.L.</t>
  </si>
  <si>
    <t>GIULIANO DI ROMA COMUNE</t>
  </si>
  <si>
    <t>VIGNANELLO COMUNE</t>
  </si>
  <si>
    <t>SAN POLO DEI CAVALIERI COMUNE</t>
  </si>
  <si>
    <t>VITORCHIANO COMUNE</t>
  </si>
  <si>
    <t>TORRICE COMUNE</t>
  </si>
  <si>
    <t>FORANO COMUNE</t>
  </si>
  <si>
    <t>CASTEL SAN PIETRO ROMANO COMUNE</t>
  </si>
  <si>
    <t>COLLEPARDO COMUNE</t>
  </si>
  <si>
    <t>GALLICANO NEL LAZIO COMUNE</t>
  </si>
  <si>
    <t>SERCAMM S.R.L.</t>
  </si>
  <si>
    <t>BONIFICA S.P.A.</t>
  </si>
  <si>
    <t>SAN GIOVANNI INCARICO COMUNE</t>
  </si>
  <si>
    <t>GRAFFIGNANO COMUNE</t>
  </si>
  <si>
    <t>VILLA LATINA COMUNE</t>
  </si>
  <si>
    <t>SANT'ANDREA DEL GARIGLIANO COMUNE</t>
  </si>
  <si>
    <t>TREVI NEL LAZIO COMUNE</t>
  </si>
  <si>
    <t>VALLERANO COMUNE</t>
  </si>
  <si>
    <t>BELLEGRA COMUNE</t>
  </si>
  <si>
    <t>SETTEFRATI COMUNE</t>
  </si>
  <si>
    <t>FUMONE COMUNE</t>
  </si>
  <si>
    <t>CONCERVIANO COMUNE</t>
  </si>
  <si>
    <t>BELMONTE IN SABINA COMUNE</t>
  </si>
  <si>
    <t>SANT'AMBROGIO SUL GARIGLIANO COMUNE</t>
  </si>
  <si>
    <t>MAENZA COMUNE</t>
  </si>
  <si>
    <t>VICALVI COMUNE</t>
  </si>
  <si>
    <t>SERRONE COMUNE</t>
  </si>
  <si>
    <t>SAN GREGORIO DA SASSOLA COMUNE</t>
  </si>
  <si>
    <t>ARCINAZZO ROMANO COMUNE</t>
  </si>
  <si>
    <t>TRIVIGLIANO COMUNE</t>
  </si>
  <si>
    <t>SANT'ANGELO ROMANO COMUNE</t>
  </si>
  <si>
    <t>CASTEL MADAMA  COMUNE</t>
  </si>
  <si>
    <t>LAIT - LAZIO INNOVAZIONE TECNOLOGICA S.P.A.</t>
  </si>
  <si>
    <t>FONTECHIARI COMUNE</t>
  </si>
  <si>
    <t>POSTA FIBRENO COMUNE</t>
  </si>
  <si>
    <t>TORRE CAJETANI COMUNE</t>
  </si>
  <si>
    <t>CASTELNUOVO PARANO COMUNE</t>
  </si>
  <si>
    <t>MONTEPIANO REATINO 5 COMUNITA' MONTANA</t>
  </si>
  <si>
    <t>ORVINIO COMUNE</t>
  </si>
  <si>
    <t>JACO APPALTI S.R.L.</t>
  </si>
  <si>
    <t>ACCUMOLI COMUNE</t>
  </si>
  <si>
    <t>CASPERIA COMUNE</t>
  </si>
  <si>
    <t>VALLEPIETRA COMUNE</t>
  </si>
  <si>
    <t>AFFILE COMUNE</t>
  </si>
  <si>
    <t>ISCHIA DI CASTRO COMUNE</t>
  </si>
  <si>
    <t>S.I.R.A. SOCIETA'INDUSTRIALE ROMANA AUTOLINEE R.L.</t>
  </si>
  <si>
    <t>VICOVARO COMUNE</t>
  </si>
  <si>
    <t>FRANCESCO MISCIOSCIA S.R.L.</t>
  </si>
  <si>
    <t>REALI TOUR S.R.L.</t>
  </si>
  <si>
    <t>BLERA COMUNE</t>
  </si>
  <si>
    <t>CASTEL SANT'ELIA COMUNE</t>
  </si>
  <si>
    <t>GEOMARE S.R.L.</t>
  </si>
  <si>
    <t>FARA IN SABINA COMUNE</t>
  </si>
  <si>
    <t>ACUTO COMUNE</t>
  </si>
  <si>
    <t>GEOCONSULT SERVICE S.R.L.</t>
  </si>
  <si>
    <t>AMASENO COMUNE</t>
  </si>
  <si>
    <t>ROCCA MASSIMA COMUNE</t>
  </si>
  <si>
    <t>CERVARA DI ROMA  COMUNE</t>
  </si>
  <si>
    <t>MONTE SAN GIOVANNI IN SABINA COMUNE</t>
  </si>
  <si>
    <t>ROCCA DI CAVE COMUNE</t>
  </si>
  <si>
    <t>ACQUAFONDATA COMUNE</t>
  </si>
  <si>
    <t>ROCCA SANTO STEFANO COMUNE</t>
  </si>
  <si>
    <t>STIMIGLIANO COMUNE</t>
  </si>
  <si>
    <t>ZANNINI PIERGIORGIO</t>
  </si>
  <si>
    <t>ISOLA DEL LIRI COMUNE</t>
  </si>
  <si>
    <t>ROIATE COMUNE</t>
  </si>
  <si>
    <t>PISONIANO COMUNE</t>
  </si>
  <si>
    <t>IRIS T &amp; O - TECNOLOGIE &amp; ORGANIZZAZIONE</t>
  </si>
  <si>
    <t>VETOR S.R.L.</t>
  </si>
  <si>
    <t>POLI COMUNE</t>
  </si>
  <si>
    <t>CERVARO COMUNE</t>
  </si>
  <si>
    <t>VARCO SABINO COMUNE</t>
  </si>
  <si>
    <t>FALERIA COMUNE</t>
  </si>
  <si>
    <t>CASTELLIRI COMUNE</t>
  </si>
  <si>
    <t>MONTASOLA COMUNE</t>
  </si>
  <si>
    <t>GORGA COMUNE</t>
  </si>
  <si>
    <t>ASCREA COMUNE</t>
  </si>
  <si>
    <t>POGGIO SAN LORENZO COMUNE</t>
  </si>
  <si>
    <t>ASSOCIAZIONE SPORTIVA GUIDA SICURA</t>
  </si>
  <si>
    <t>CIVITELLA SAN PAOLO COMUNE</t>
  </si>
  <si>
    <t>LATERA COMUNE</t>
  </si>
  <si>
    <t>BASSANO IN TEVERINA COMUNE</t>
  </si>
  <si>
    <t>VALLINFREDA COMUNE</t>
  </si>
  <si>
    <t>UNIVERSITA' DEGLI STUDI DI ROMA LA SAPIENZA</t>
  </si>
  <si>
    <t>ORIOLO ROMANO COMUNE</t>
  </si>
  <si>
    <t>SAN GIORGIO A LIRI COMUNE</t>
  </si>
  <si>
    <t>CASALATTICO COMUNE</t>
  </si>
  <si>
    <t>A.T.P. AUTOSERVIZI TRASPORTI PONTINI SOC. COOP.</t>
  </si>
  <si>
    <t>START PLUS SCARL</t>
  </si>
  <si>
    <t>SAN DONATO VAL DI COMINO COMUNE</t>
  </si>
  <si>
    <t>BORGO VELINO COMUNE</t>
  </si>
  <si>
    <t>ROCCA SINIBALDA COMUNE</t>
  </si>
  <si>
    <t>ANTRODOCO COMUNE</t>
  </si>
  <si>
    <t>SAN VITO ROMANO COMUNE</t>
  </si>
  <si>
    <t>VACONE COMUNE</t>
  </si>
  <si>
    <t>PESCOSOLIDO COMUNE</t>
  </si>
  <si>
    <t>CAMERATA NUOVA COMUNE</t>
  </si>
  <si>
    <t>FRASSO SABINO COMUNE</t>
  </si>
  <si>
    <t>WANNABE S.R.L.</t>
  </si>
  <si>
    <t>MARTA COMUNE</t>
  </si>
  <si>
    <t>COLONNA COMUNE</t>
  </si>
  <si>
    <t>MAGLIANO ROMANO COMUNE</t>
  </si>
  <si>
    <t>CICILIANO COMUNE</t>
  </si>
  <si>
    <t>RIVODUTRI COMUNE</t>
  </si>
  <si>
    <t>VICO NEL LAZIO COMUNE</t>
  </si>
  <si>
    <t>ROCCA CANTERANO COMUNE</t>
  </si>
  <si>
    <t>CAPODIMONTE COMUNE</t>
  </si>
  <si>
    <t>VASANELLO COMUNE</t>
  </si>
  <si>
    <t>MAZZANO ROMANO COMUNE</t>
  </si>
  <si>
    <t>BOMARZO COMUNE</t>
  </si>
  <si>
    <t>CARBOGNANO COMUNE</t>
  </si>
  <si>
    <t>FIAMIGNANO COMUNE</t>
  </si>
  <si>
    <t>LABRO COMUNE</t>
  </si>
  <si>
    <t>LUBRIANO COMUNE</t>
  </si>
  <si>
    <t>ROCCANTICA COMUNE</t>
  </si>
  <si>
    <t>VALLEMAIO COMUNE</t>
  </si>
  <si>
    <t>LAZIOCREA S.P.A.</t>
  </si>
  <si>
    <t>CELLENO COMUNE</t>
  </si>
  <si>
    <t>IANNUCCI AUTOSERVIZI S.A.S.</t>
  </si>
  <si>
    <t>SALES  S.A.S.</t>
  </si>
  <si>
    <t>POZZAGLIA SABINA COMUNE</t>
  </si>
  <si>
    <t>FARNESE COMUNE</t>
  </si>
  <si>
    <t>CASAPE COMUNE</t>
  </si>
  <si>
    <t>ITRI COMUNE</t>
  </si>
  <si>
    <t>SUBIACO COMUNE</t>
  </si>
  <si>
    <t>SANT'APOLLINARE COMUNE</t>
  </si>
  <si>
    <t>CALCATA COMUNE</t>
  </si>
  <si>
    <t>PETRELLA SALTO COMUNE</t>
  </si>
  <si>
    <t>ARLENA DI CASTRO COMUNE</t>
  </si>
  <si>
    <t>MONTORIO ROMANO COMUNE</t>
  </si>
  <si>
    <t>CINETO ROMANO COMUNE</t>
  </si>
  <si>
    <t>BARATTA ENRICO S.R.L.</t>
  </si>
  <si>
    <t>CONFIGNI COMUNE</t>
  </si>
  <si>
    <t>TURANIA COMUNE</t>
  </si>
  <si>
    <t>MORICONE COMUNE</t>
  </si>
  <si>
    <t>MONTELEONE SABINO COMUNE</t>
  </si>
  <si>
    <t>POGGIO CATINO COMUNE</t>
  </si>
  <si>
    <t>GAVIGNANO COMUNE</t>
  </si>
  <si>
    <t>PROCENO COMUNE</t>
  </si>
  <si>
    <t>GE.A.F. S.C.R.L.</t>
  </si>
  <si>
    <t>BASSIANO COMUNE</t>
  </si>
  <si>
    <t>ASS. ITALIANA FAMILIARI E VITTIME DELLA STRADA</t>
  </si>
  <si>
    <t>LEGA PER L'AMBIENTE LAZIO</t>
  </si>
  <si>
    <t>UMBRIA MOBILITA' S.P.A.</t>
  </si>
  <si>
    <t>LONGONE SABINO COMUNE</t>
  </si>
  <si>
    <t>LABICO COMUNE</t>
  </si>
  <si>
    <t>CANTALUPO IN SABINA COMUNE</t>
  </si>
  <si>
    <t>CAMERA DI COMM. INDUS. ARTIG. AGRIC. DI LATINA</t>
  </si>
  <si>
    <t>MOMPEO COMUNE</t>
  </si>
  <si>
    <t>MARANO EQUO COMUNE</t>
  </si>
  <si>
    <t>AUTOSERVIZI LUIGI MAGNI &amp; FIGLI S.R.L.</t>
  </si>
  <si>
    <t>PAPA VIAGGI S.N.C</t>
  </si>
  <si>
    <t>E.I.P. SCUOLA STRUMENTO DI PACE</t>
  </si>
  <si>
    <t>MONDOCONSUMATORI LAZIO</t>
  </si>
  <si>
    <t>COOPERATIVA AUTOSERVIZI TIBURTINI SOC.COOP. A R.L.</t>
  </si>
  <si>
    <t>TAILORSAN S.R.L.</t>
  </si>
  <si>
    <t>CERRETO LAZIALE COMUNE</t>
  </si>
  <si>
    <t>GLOBAL TOURISM INDUSTRY EXPO S.R.L.</t>
  </si>
  <si>
    <t>ERANOS PMI</t>
  </si>
  <si>
    <t>COTTANELLO COMUNE</t>
  </si>
  <si>
    <t>TERELLE COMUNE</t>
  </si>
  <si>
    <t>NEROLA COMUNE</t>
  </si>
  <si>
    <t>MONTEFLAVIO COMUNE</t>
  </si>
  <si>
    <t>MONTENERO SABINO COMUNE</t>
  </si>
  <si>
    <t>S.I.C.E.S.</t>
  </si>
  <si>
    <t>FIERA ROMA SRL</t>
  </si>
  <si>
    <t>GERANO COMUNE</t>
  </si>
  <si>
    <t>NASCHIRA</t>
  </si>
  <si>
    <t>A.G.O. UNO S.R.L.</t>
  </si>
  <si>
    <t>VITICUSO COMUNE</t>
  </si>
  <si>
    <t>ARSOLI COMUNE</t>
  </si>
  <si>
    <t>SA</t>
  </si>
  <si>
    <t>BORGOROSE COMUNE</t>
  </si>
  <si>
    <t>MONTE ROMANO COMUNE</t>
  </si>
  <si>
    <t>RIOFREDDO COMUNE</t>
  </si>
  <si>
    <t>CANEPINA COMUNE</t>
  </si>
  <si>
    <t>VITTIME DELLA STRADA ONLUS</t>
  </si>
  <si>
    <t>UNIVERSITA' LA SAPIENZA DI ROMA</t>
  </si>
  <si>
    <t>TESSENNANO COMUNE</t>
  </si>
  <si>
    <t>LAZIO INNOVA S.P.A.</t>
  </si>
  <si>
    <t>ASSOCIAZIONE IPPOCAMPO</t>
  </si>
  <si>
    <t>TUSCANIA COMUNE</t>
  </si>
  <si>
    <t>ASM RIETI S.P.A.</t>
  </si>
  <si>
    <t>MASTRANTONI AUTOLINEE S.R.L.</t>
  </si>
  <si>
    <t>ACI DI FROSINONE</t>
  </si>
  <si>
    <t>CAMPOLI APPENNINO COMUNE</t>
  </si>
  <si>
    <t>PIEMME S.P.A.</t>
  </si>
  <si>
    <t>A.S.D.S.G.</t>
  </si>
  <si>
    <t>ASSOCIAZIONE EUROPEA CONSUMATORI INDIPENDENTI LAZIO</t>
  </si>
  <si>
    <t>ASSOCIAZIONE JUPPITER</t>
  </si>
  <si>
    <t>ASSOCIAZIONE MOTORISTICA COTEK8</t>
  </si>
  <si>
    <t>COLLE SAN MAGNO COMUNE</t>
  </si>
  <si>
    <t>ASSOCIAZIONE CULTURALE PSICOANALISI CONTRO</t>
  </si>
  <si>
    <t>TORRI IN SABINA COMUNE</t>
  </si>
  <si>
    <t>BELMONTE CASTELLO COMUNE</t>
  </si>
  <si>
    <t>CASTIGLIONE IN TEVERINA COMUNE</t>
  </si>
  <si>
    <t>CARPINETO ROMANO COMUNE</t>
  </si>
  <si>
    <t>JENNE COMUNE</t>
  </si>
  <si>
    <t>RISVEGLIO S.R.L.</t>
  </si>
  <si>
    <t>AGOSTA COMUNE</t>
  </si>
  <si>
    <t>FL</t>
  </si>
  <si>
    <t>INDIVERI S.R.L.</t>
  </si>
  <si>
    <t>POGGIO MOIANO COMUNE</t>
  </si>
  <si>
    <t>MONTELANICO COMUNE</t>
  </si>
  <si>
    <t>SNAM RETE GAS S.P.A.</t>
  </si>
  <si>
    <t>ALLUMIERE COMUNE</t>
  </si>
  <si>
    <t>CORSI E PAMPANELLI SOC.AUT.NEE SNC</t>
  </si>
  <si>
    <t>ASSOCIAZIONE CENTRO DIRITTI DEL CITTADINO CODICI</t>
  </si>
  <si>
    <t>BORBONA COMUNE</t>
  </si>
  <si>
    <t>VALENTANO COMUNE</t>
  </si>
  <si>
    <t>CROCE ROSSA ITALIANA</t>
  </si>
  <si>
    <t>ACI - AUTOMOBILE CLUB ROMA</t>
  </si>
  <si>
    <t>MANZONI E C. S.P.A.</t>
  </si>
  <si>
    <t>BIANCHI ELVIRA S.R.L.</t>
  </si>
  <si>
    <t>EVOLMENTE SRL</t>
  </si>
  <si>
    <t>UB</t>
  </si>
  <si>
    <t>PENNACCHIA ELISA</t>
  </si>
  <si>
    <t>SETUR S.A.S DI RICCARDO SEGNERI &amp; C.</t>
  </si>
  <si>
    <t>A.R.V.U.C.</t>
  </si>
  <si>
    <t>ADOC LAZIO</t>
  </si>
  <si>
    <t>ASSOCIAZIONE CULTURALE IL FARO</t>
  </si>
  <si>
    <t>AVIS COMUNALE DI SEZZE</t>
  </si>
  <si>
    <t>CONFARCA</t>
  </si>
  <si>
    <t>FEDERITALIA CONSUMATORI</t>
  </si>
  <si>
    <t>IMPARIAMO A DIVERTIRCI</t>
  </si>
  <si>
    <t>LUNID - LIBERA UNIVERSITA DEI DIRITTI UMANI</t>
  </si>
  <si>
    <t>MODAVI - ASSOCIAZIONE</t>
  </si>
  <si>
    <t>MOTO CLUB YESTERBIKE</t>
  </si>
  <si>
    <t>SULLA BUONA STRADA</t>
  </si>
  <si>
    <t>VALORE DONNA</t>
  </si>
  <si>
    <t>ASSOCIAZIONE FAMIGLIE DI ANGELI ONLUS</t>
  </si>
  <si>
    <t>ASSOCIAZIONE IL MERCANTE DEI SOGNI</t>
  </si>
  <si>
    <t>FIAB FEDERAZIONE IT. AMICI DELLA BICICLETTA ONLUS</t>
  </si>
  <si>
    <t>AZIMUT ASSOCIAZIONE CULTURALE</t>
  </si>
  <si>
    <t>CARCHITTI VALVARINO PRO LOCO</t>
  </si>
  <si>
    <t>AIPSS</t>
  </si>
  <si>
    <t>ROSSI BUS S.P.A.</t>
  </si>
  <si>
    <t>ASSOCIAZIONE CULTURALE ZOE</t>
  </si>
  <si>
    <t>ROSA FLAVIO</t>
  </si>
  <si>
    <t>SOCIETA AUTOLINEE PUBBLICHE S.A.P.</t>
  </si>
  <si>
    <t>GIOIA BUS S.R.L. 2</t>
  </si>
  <si>
    <t>STUDIO ASSOCIATO FCVS ARCHITETTURA &amp; INGEGNERIA</t>
  </si>
  <si>
    <t>ATLETICO COLLI ALBANI</t>
  </si>
  <si>
    <t>NORMA COMUNE</t>
  </si>
  <si>
    <t>A.T.R.A.L. S.C.R.L. GRUPPO CO.TRA.L. S.P.A.</t>
  </si>
  <si>
    <t>LAZIO MOBILITA' SCARL</t>
  </si>
  <si>
    <t>COTRAL PROGETTI S.C.A.R.L.</t>
  </si>
  <si>
    <t>SEATOUR S.P.A.</t>
  </si>
  <si>
    <t>RICCITELLI S.R.L. AUTOSERVIZI</t>
  </si>
  <si>
    <t>POSTA COMUNE</t>
  </si>
  <si>
    <t>AREACONSUMATORI</t>
  </si>
  <si>
    <t>ASS. ELEUSIS</t>
  </si>
  <si>
    <t>ASSOCIAZIONE BENEDETTO CROCE</t>
  </si>
  <si>
    <t>ASSOCIAZIONE SLOW THINK</t>
  </si>
  <si>
    <t>ASSOCIAZIONE TERRE LEPINE ONLUS</t>
  </si>
  <si>
    <t>ASSOCIAZIONE VIRTUS ITALIA ONLUS</t>
  </si>
  <si>
    <t>FORMASICURO</t>
  </si>
  <si>
    <t>LA NOSTRA TERRA</t>
  </si>
  <si>
    <t>MARINO CRESCE ONLUS</t>
  </si>
  <si>
    <t>ORANGE DREAM</t>
  </si>
  <si>
    <t>PARROCCHIA SAN MICHELE ARCANGELO</t>
  </si>
  <si>
    <t>SMAILERS</t>
  </si>
  <si>
    <t>TUTELA FAMILIARI E VITTIME DELLA STRADA</t>
  </si>
  <si>
    <t>PARROCCHIA SANTI SEBASTIANO E ROCCO</t>
  </si>
  <si>
    <t>CIVIS</t>
  </si>
  <si>
    <t>AZIONE SOCIALE DI RIETI</t>
  </si>
  <si>
    <t>FORO GIOVANILE</t>
  </si>
  <si>
    <t>AZIONE LEGALE</t>
  </si>
  <si>
    <t>LE RONDINI ONLUS</t>
  </si>
  <si>
    <t>ASSOCIAZIONE CULTURALE SEMINTESTA</t>
  </si>
  <si>
    <t>AIRESIS</t>
  </si>
  <si>
    <t>EUROPA VIAGGI SNC</t>
  </si>
  <si>
    <t>ENARCHE</t>
  </si>
  <si>
    <t>CO.TRA.V. A R.L.</t>
  </si>
  <si>
    <t>SCHIAFFINI TRAVEL S.P.A.</t>
  </si>
  <si>
    <t>SATLINE S.R.L.</t>
  </si>
  <si>
    <t>NUOVA TESEI BUS S.R.L.</t>
  </si>
  <si>
    <t>AUTOSERVIZI PIAZZOLI</t>
  </si>
  <si>
    <t>FIASCHETTI PULLMANS S.A.S</t>
  </si>
  <si>
    <t>TURISMO FIASCHETTI S.A.S.</t>
  </si>
  <si>
    <t>SC</t>
  </si>
  <si>
    <t>LOGOS S.R.L.</t>
  </si>
  <si>
    <t>ARVU - ASSOCIAZIONE ROMANA VIGILI URBANI</t>
  </si>
  <si>
    <t>S.A.V.SERVIZI AUTOMOBILISTICI VASANELLO SRL</t>
  </si>
  <si>
    <t>VITERTUR SERVIZI PUBBLICI S.R.L.</t>
  </si>
  <si>
    <t>BIANCHI S.A.S.</t>
  </si>
  <si>
    <t>CECCARELLI SERGIO DITTA</t>
  </si>
  <si>
    <t>SADDO' MARIO AUTOSERVIZI</t>
  </si>
  <si>
    <t>GRECCIO COMUNE</t>
  </si>
  <si>
    <t>VILLA SAN GIOVANNI IN TUSCIA COMUNE</t>
  </si>
  <si>
    <t>GRADOLI COMUNE</t>
  </si>
  <si>
    <t>DI PONIO LUIGI AUTOSERVIZI</t>
  </si>
  <si>
    <t>PIAZZOLI GIORGIO</t>
  </si>
  <si>
    <t>PALOMBO MARIO DITTA</t>
  </si>
  <si>
    <t>CELLERE COMUNE</t>
  </si>
  <si>
    <t>ISTITUTO POLIGRAFICO E ZECCA DELLO STATO</t>
  </si>
  <si>
    <t>RCS MEDIAGROUP S.P.A.</t>
  </si>
  <si>
    <t>SOCIETA' EDITORIALE ENEA SRL</t>
  </si>
  <si>
    <t>AUTOSERVIZI CINQUANTA S.R.L.</t>
  </si>
  <si>
    <t>AUTOSERVIZI L.Z. S.R.L.</t>
  </si>
  <si>
    <t>GM</t>
  </si>
  <si>
    <t>AUTOSERVIZI FRATTARELLI E C. S.A.S.</t>
  </si>
  <si>
    <t>FONDAZIONE SMA</t>
  </si>
  <si>
    <t>LEABUS TURISMO DI DI LUCA LEANDRA</t>
  </si>
  <si>
    <t>ENTE NAZIONALE SORDOMUTI</t>
  </si>
  <si>
    <t>EREDI SADDO'MARIO S.R.L.</t>
  </si>
  <si>
    <t>CAPPARELLA BUS SRL</t>
  </si>
  <si>
    <t>GIV</t>
  </si>
  <si>
    <t>IRMA TRAVEL SERVICE S.R.L.</t>
  </si>
  <si>
    <t>SPORT NETWORK SRL</t>
  </si>
  <si>
    <t>ZC</t>
  </si>
  <si>
    <t>FRANCIGENA S.R.L.</t>
  </si>
  <si>
    <t>LA</t>
  </si>
  <si>
    <t>HOLDING CIVITAVECCHIA SERVIZI S.R.L.</t>
  </si>
  <si>
    <t>SORDILLI TOURS S.R.L.</t>
  </si>
  <si>
    <t>CORBI EDITORE DI ERACLITO CORBI</t>
  </si>
  <si>
    <t>PA</t>
  </si>
  <si>
    <t>AUTONOLEGGIO GRENGA S.N.C.</t>
  </si>
  <si>
    <t>EUSEPI MASSIMO</t>
  </si>
  <si>
    <t>INIZIATIVE EDITORIALI SRL</t>
  </si>
  <si>
    <t>CO.TR.I. CONSORZIO TRASPORTI ITALIANI</t>
  </si>
  <si>
    <t>CALICIOTTI BUS S.R.L.</t>
  </si>
  <si>
    <t>CS</t>
  </si>
  <si>
    <t>PR</t>
  </si>
  <si>
    <t>MA.IA. PUBBLICITA' SRL</t>
  </si>
  <si>
    <t>CM</t>
  </si>
  <si>
    <t>DOLOMITI ROCCE SRL</t>
  </si>
  <si>
    <t>MS</t>
  </si>
  <si>
    <t>FALISCA SERVIZI S.R.L.</t>
  </si>
  <si>
    <t>AUTORITA' PER LA VIGILANZA SUI CONTRATTI PUBBLICI</t>
  </si>
  <si>
    <t>LASERMAR S.R.L.</t>
  </si>
  <si>
    <t>AIPCR- ASSOCIAZIONE MONDIALE DELLA STRADA CNI</t>
  </si>
  <si>
    <t>SG</t>
  </si>
  <si>
    <t>MD</t>
  </si>
  <si>
    <t>CA</t>
  </si>
  <si>
    <t>SL</t>
  </si>
  <si>
    <t>BS</t>
  </si>
  <si>
    <t>RONCI BENEDETTO S.R.L.</t>
  </si>
  <si>
    <t>LANNA AUTOSERVIZI S.R.L.</t>
  </si>
  <si>
    <t>AS</t>
  </si>
  <si>
    <t>BM</t>
  </si>
  <si>
    <t>DM</t>
  </si>
  <si>
    <t>FM</t>
  </si>
  <si>
    <t>MG</t>
  </si>
  <si>
    <t>MM</t>
  </si>
  <si>
    <t>RM</t>
  </si>
  <si>
    <t>SEAPRESS S.R.L.</t>
  </si>
  <si>
    <t>BA</t>
  </si>
  <si>
    <t>ZM</t>
  </si>
  <si>
    <t>AUTOSERVIZI MA.PE. S.N.C. DI RONCI ANTONIO &amp; C.</t>
  </si>
  <si>
    <t>BG</t>
  </si>
  <si>
    <t>DITS SRL</t>
  </si>
  <si>
    <t>BC</t>
  </si>
  <si>
    <t>BE</t>
  </si>
  <si>
    <t>BV</t>
  </si>
  <si>
    <t>CG</t>
  </si>
  <si>
    <t>FD</t>
  </si>
  <si>
    <t>FG</t>
  </si>
  <si>
    <t>GL</t>
  </si>
  <si>
    <t>LM</t>
  </si>
  <si>
    <t>MF</t>
  </si>
  <si>
    <t>PE</t>
  </si>
  <si>
    <t>RL</t>
  </si>
  <si>
    <t>SM</t>
  </si>
  <si>
    <t>VF</t>
  </si>
  <si>
    <t>BF</t>
  </si>
  <si>
    <t>CF</t>
  </si>
  <si>
    <t>MA</t>
  </si>
  <si>
    <t>PL</t>
  </si>
  <si>
    <t>CD</t>
  </si>
  <si>
    <t>SS</t>
  </si>
  <si>
    <t>AUTOSERVIZI VANNOLI S.R.L.</t>
  </si>
  <si>
    <t>PM</t>
  </si>
  <si>
    <t>CECCARELLI SERGIO</t>
  </si>
  <si>
    <t>AM</t>
  </si>
  <si>
    <t>BD</t>
  </si>
  <si>
    <t>BI</t>
  </si>
  <si>
    <t>CL</t>
  </si>
  <si>
    <t>DGS</t>
  </si>
  <si>
    <t>FA</t>
  </si>
  <si>
    <t>GA</t>
  </si>
  <si>
    <t>LL</t>
  </si>
  <si>
    <t>ME</t>
  </si>
  <si>
    <t>MV</t>
  </si>
  <si>
    <t>PS</t>
  </si>
  <si>
    <t>PV</t>
  </si>
  <si>
    <t>SCA</t>
  </si>
  <si>
    <t>SD</t>
  </si>
  <si>
    <t>SN</t>
  </si>
  <si>
    <t>SR</t>
  </si>
  <si>
    <t>TA</t>
  </si>
  <si>
    <t>TF</t>
  </si>
  <si>
    <t>VS</t>
  </si>
  <si>
    <t>RE</t>
  </si>
  <si>
    <t>DF</t>
  </si>
  <si>
    <t>NNC</t>
  </si>
  <si>
    <t>MP</t>
  </si>
  <si>
    <t>F.LLI CERVONE S.A.S.DI CERVONE EDUARDO</t>
  </si>
  <si>
    <t>MC</t>
  </si>
  <si>
    <t>PF</t>
  </si>
  <si>
    <t>AE</t>
  </si>
  <si>
    <t>EM</t>
  </si>
  <si>
    <t>BN</t>
  </si>
  <si>
    <t>FE</t>
  </si>
  <si>
    <t>GV</t>
  </si>
  <si>
    <t>CILIA TRAVEL SRL</t>
  </si>
  <si>
    <t>RA</t>
  </si>
  <si>
    <t>CASTRENSE S.R.L.</t>
  </si>
  <si>
    <t>FORTE VIAGGI DI FORTE M.E ALONZI MARIANGELA S.A.S.</t>
  </si>
  <si>
    <t>MAR</t>
  </si>
  <si>
    <t>AD</t>
  </si>
  <si>
    <t>ADA</t>
  </si>
  <si>
    <t>ADR</t>
  </si>
  <si>
    <t>AF</t>
  </si>
  <si>
    <t>AFM</t>
  </si>
  <si>
    <t>AJ</t>
  </si>
  <si>
    <t>AL</t>
  </si>
  <si>
    <t>AN</t>
  </si>
  <si>
    <t>AR</t>
  </si>
  <si>
    <t>AV</t>
  </si>
  <si>
    <t>BL</t>
  </si>
  <si>
    <t>BMR</t>
  </si>
  <si>
    <t>BRR</t>
  </si>
  <si>
    <t>CAG</t>
  </si>
  <si>
    <t>CAT</t>
  </si>
  <si>
    <t>CC</t>
  </si>
  <si>
    <t>CCB</t>
  </si>
  <si>
    <t>CE</t>
  </si>
  <si>
    <t>CJM</t>
  </si>
  <si>
    <t>CN</t>
  </si>
  <si>
    <t>CNR</t>
  </si>
  <si>
    <t>CP</t>
  </si>
  <si>
    <t>CRT</t>
  </si>
  <si>
    <t>CV</t>
  </si>
  <si>
    <t>DA</t>
  </si>
  <si>
    <t>DAA</t>
  </si>
  <si>
    <t>DBD</t>
  </si>
  <si>
    <t>DBF</t>
  </si>
  <si>
    <t>DCD</t>
  </si>
  <si>
    <t>DCMG</t>
  </si>
  <si>
    <t>DD</t>
  </si>
  <si>
    <t>DE</t>
  </si>
  <si>
    <t>DFS</t>
  </si>
  <si>
    <t>DG</t>
  </si>
  <si>
    <t>DLE</t>
  </si>
  <si>
    <t>DLL</t>
  </si>
  <si>
    <t>DMF</t>
  </si>
  <si>
    <t>DMN</t>
  </si>
  <si>
    <t>DMR</t>
  </si>
  <si>
    <t>DMS</t>
  </si>
  <si>
    <t>DRA</t>
  </si>
  <si>
    <t>DRC</t>
  </si>
  <si>
    <t>DRD</t>
  </si>
  <si>
    <t>DRF</t>
  </si>
  <si>
    <t>DRI</t>
  </si>
  <si>
    <t>DRM</t>
  </si>
  <si>
    <t>DSD</t>
  </si>
  <si>
    <t>DSF</t>
  </si>
  <si>
    <t>DSM</t>
  </si>
  <si>
    <t>DSR</t>
  </si>
  <si>
    <t>DVG</t>
  </si>
  <si>
    <t>DY</t>
  </si>
  <si>
    <t>EA</t>
  </si>
  <si>
    <t>EFEC</t>
  </si>
  <si>
    <t>ER</t>
  </si>
  <si>
    <t>FF</t>
  </si>
  <si>
    <t>FO</t>
  </si>
  <si>
    <t>FS</t>
  </si>
  <si>
    <t>GC</t>
  </si>
  <si>
    <t>GG</t>
  </si>
  <si>
    <t>HA</t>
  </si>
  <si>
    <t>IA</t>
  </si>
  <si>
    <t>IC</t>
  </si>
  <si>
    <t>JJM</t>
  </si>
  <si>
    <t>JZ</t>
  </si>
  <si>
    <t>KI</t>
  </si>
  <si>
    <t>LB</t>
  </si>
  <si>
    <t>LF</t>
  </si>
  <si>
    <t>LG</t>
  </si>
  <si>
    <t>LMF</t>
  </si>
  <si>
    <t>LP</t>
  </si>
  <si>
    <t>LPF</t>
  </si>
  <si>
    <t>LQHA</t>
  </si>
  <si>
    <t>MAMKO</t>
  </si>
  <si>
    <t>MB</t>
  </si>
  <si>
    <t>MEN</t>
  </si>
  <si>
    <t>ML</t>
  </si>
  <si>
    <t>MLRA</t>
  </si>
  <si>
    <t>MN</t>
  </si>
  <si>
    <t>MNM</t>
  </si>
  <si>
    <t>MRA</t>
  </si>
  <si>
    <t>NCG</t>
  </si>
  <si>
    <t>NM</t>
  </si>
  <si>
    <t>NRE</t>
  </si>
  <si>
    <t>NS</t>
  </si>
  <si>
    <t>OA</t>
  </si>
  <si>
    <t>OD</t>
  </si>
  <si>
    <t>PB</t>
  </si>
  <si>
    <t>PD</t>
  </si>
  <si>
    <t>PFV</t>
  </si>
  <si>
    <t>PKE</t>
  </si>
  <si>
    <t>PN</t>
  </si>
  <si>
    <t>PP</t>
  </si>
  <si>
    <t>PSY</t>
  </si>
  <si>
    <t>QL</t>
  </si>
  <si>
    <t>RAM</t>
  </si>
  <si>
    <t>RC</t>
  </si>
  <si>
    <t>RFM</t>
  </si>
  <si>
    <t>RGEJ</t>
  </si>
  <si>
    <t>RIM</t>
  </si>
  <si>
    <t>RKN</t>
  </si>
  <si>
    <t>RN</t>
  </si>
  <si>
    <t>SDOJP</t>
  </si>
  <si>
    <t>SEC</t>
  </si>
  <si>
    <t>SF</t>
  </si>
  <si>
    <t>SO</t>
  </si>
  <si>
    <t>SU</t>
  </si>
  <si>
    <t>TAER</t>
  </si>
  <si>
    <t>TC</t>
  </si>
  <si>
    <t>TD</t>
  </si>
  <si>
    <t>TDBS</t>
  </si>
  <si>
    <t>TG</t>
  </si>
  <si>
    <t>TL</t>
  </si>
  <si>
    <t>TM</t>
  </si>
  <si>
    <t>TP</t>
  </si>
  <si>
    <t>UCV</t>
  </si>
  <si>
    <t>VA</t>
  </si>
  <si>
    <t>VC</t>
  </si>
  <si>
    <t>VI</t>
  </si>
  <si>
    <t>VR</t>
  </si>
  <si>
    <t>VV</t>
  </si>
  <si>
    <t>ZA</t>
  </si>
  <si>
    <t>ZV</t>
  </si>
  <si>
    <t>CJ</t>
  </si>
  <si>
    <t>DFD</t>
  </si>
  <si>
    <t>DLM</t>
  </si>
  <si>
    <t>HAG</t>
  </si>
  <si>
    <t>LR</t>
  </si>
  <si>
    <t>RT</t>
  </si>
  <si>
    <t>NNM</t>
  </si>
  <si>
    <t>RV</t>
  </si>
  <si>
    <t>AMM</t>
  </si>
  <si>
    <t>CMR</t>
  </si>
  <si>
    <t>OM</t>
  </si>
  <si>
    <t>BR</t>
  </si>
  <si>
    <t>AG</t>
  </si>
  <si>
    <t>JL</t>
  </si>
  <si>
    <t>AMA</t>
  </si>
  <si>
    <t>GF</t>
  </si>
  <si>
    <t>HF</t>
  </si>
  <si>
    <t>TURISMO FRATARCANGELI COCCO &amp; C. S.A.S.</t>
  </si>
  <si>
    <t>DAMIBUS S.R.L.</t>
  </si>
  <si>
    <t>VM</t>
  </si>
  <si>
    <t>AUTOSERVIZI CISTERNA S.R.L.</t>
  </si>
  <si>
    <t>EUSEPI MASSIMO AUTOSERVIZI</t>
  </si>
  <si>
    <t>Totale complessivo</t>
  </si>
  <si>
    <t>Politica regionale unitaria per i trasporti e il diritto alla mobilità </t>
  </si>
  <si>
    <t>Trasporto ferroviario</t>
  </si>
  <si>
    <t>Trasporto per vie d'acqua</t>
  </si>
  <si>
    <t>Tipo Programma</t>
  </si>
  <si>
    <t>Trasporto pubblico locale TPL</t>
  </si>
  <si>
    <t>Viabilità e infrastrutture stradali</t>
  </si>
  <si>
    <t>Altre modalità di trasporto</t>
  </si>
  <si>
    <t>n.d.</t>
  </si>
  <si>
    <t>Impegni – Pagamenti c/competenza /impegni</t>
  </si>
  <si>
    <t>TOTALE PAGAMENTI Trasporti e diritto alla mobilità (OPEN DATA LAZIO)</t>
  </si>
  <si>
    <t>TOTALE PAGAMENTI Trasporti e diritto alla mobilità c/competenza  (OPEN DATA LAZIO)</t>
  </si>
  <si>
    <t>ANNI IMPEGNO  (OPEN DATA LAZIO)</t>
  </si>
  <si>
    <t>POR FESR LAZIO 2014-2020 - COD.PROG.A0105E0001 LIQUID. FATT. 3017000001 - QUOTA STATO</t>
  </si>
  <si>
    <t>POR FESR LAZIO 2014-2020 - COD.PROG.A0105E0001 LIQUID. FATT. 3017000001- QUOTA REGIONE</t>
  </si>
  <si>
    <t>POR FESR LAZIO 2014-2020 - COD.PROG.A0105E0001 LIQUID. FATT.3017000001 - QUOTA UE</t>
  </si>
  <si>
    <t>TOTALE</t>
  </si>
  <si>
    <t>OGGETTO MANDATO DI PAGAMENTO</t>
  </si>
  <si>
    <t>%</t>
  </si>
  <si>
    <t>TOTALE IMPEGNI Trasporti e diritto alla mobilità RENDICONTO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</si>
</sst>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??_-;_-@_-"/>
    <numFmt numFmtId="172" formatCode="_-* #,##0.00_-;\-* #,##0.00_-;_-* &quot;-&quot;??_-;_-@_-"/>
    <numFmt numFmtId="17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/>
    <xf numFmtId="0" fontId="4" fillId="3" borderId="0" xfId="0" applyFont="1" applyFill="1" applyAlignment="1">
      <alignment horizontal="left" wrapText="1"/>
    </xf>
    <xf numFmtId="164" fontId="4" fillId="3" borderId="0" xfId="1" applyNumberFormat="1" applyFont="1" applyFill="1"/>
    <xf numFmtId="0" fontId="4" fillId="2" borderId="1" xfId="0" applyFont="1" applyFill="1" applyBorder="1" applyAlignment="1">
      <alignment horizontal="left" wrapText="1"/>
    </xf>
    <xf numFmtId="164" fontId="4" fillId="2" borderId="1" xfId="1" applyNumberFormat="1" applyFont="1" applyFill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 applyBorder="1"/>
    <xf numFmtId="164" fontId="5" fillId="0" borderId="0" xfId="1" applyNumberFormat="1" applyFont="1"/>
    <xf numFmtId="172" fontId="0" fillId="0" borderId="0" xfId="0" applyNumberFormat="1"/>
    <xf numFmtId="164" fontId="2" fillId="3" borderId="3" xfId="1" applyNumberFormat="1" applyFont="1" applyFill="1" applyBorder="1" applyAlignment="1">
      <alignment horizontal="center" vertical="center"/>
    </xf>
    <xf numFmtId="172" fontId="2" fillId="3" borderId="4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4" fillId="2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164" fontId="5" fillId="3" borderId="0" xfId="1" applyNumberFormat="1" applyFont="1" applyFill="1"/>
    <xf numFmtId="178" fontId="4" fillId="2" borderId="2" xfId="1" applyNumberFormat="1" applyFont="1" applyFill="1" applyBorder="1" applyAlignment="1">
      <alignment horizontal="left"/>
    </xf>
    <xf numFmtId="0" fontId="3" fillId="0" borderId="0" xfId="0" applyFont="1" applyAlignment="1">
      <alignment horizontal="left" indent="1"/>
    </xf>
    <xf numFmtId="178" fontId="3" fillId="0" borderId="0" xfId="1" applyNumberFormat="1" applyFont="1"/>
    <xf numFmtId="0" fontId="3" fillId="0" borderId="0" xfId="0" applyFont="1" applyBorder="1" applyAlignment="1">
      <alignment horizontal="left" wrapText="1"/>
    </xf>
    <xf numFmtId="164" fontId="3" fillId="0" borderId="0" xfId="1" applyNumberFormat="1" applyFont="1" applyBorder="1"/>
    <xf numFmtId="0" fontId="3" fillId="3" borderId="0" xfId="0" applyFont="1" applyFill="1" applyBorder="1" applyAlignment="1">
      <alignment horizontal="left" wrapText="1"/>
    </xf>
    <xf numFmtId="164" fontId="3" fillId="3" borderId="0" xfId="1" applyNumberFormat="1" applyFont="1" applyFill="1" applyBorder="1"/>
    <xf numFmtId="0" fontId="3" fillId="0" borderId="5" xfId="0" applyFont="1" applyBorder="1" applyAlignment="1">
      <alignment horizontal="left" wrapText="1"/>
    </xf>
    <xf numFmtId="164" fontId="3" fillId="0" borderId="5" xfId="1" applyNumberFormat="1" applyFont="1" applyBorder="1"/>
    <xf numFmtId="178" fontId="0" fillId="0" borderId="0" xfId="0" applyNumberFormat="1"/>
    <xf numFmtId="0" fontId="3" fillId="0" borderId="0" xfId="0" applyFont="1" applyBorder="1" applyAlignment="1">
      <alignment horizontal="left" indent="1"/>
    </xf>
    <xf numFmtId="178" fontId="3" fillId="0" borderId="0" xfId="1" applyNumberFormat="1" applyFont="1" applyBorder="1"/>
    <xf numFmtId="0" fontId="3" fillId="3" borderId="5" xfId="0" applyFont="1" applyFill="1" applyBorder="1" applyAlignment="1">
      <alignment horizontal="left" indent="1"/>
    </xf>
    <xf numFmtId="178" fontId="4" fillId="3" borderId="5" xfId="1" applyNumberFormat="1" applyFont="1" applyFill="1" applyBorder="1"/>
    <xf numFmtId="0" fontId="6" fillId="3" borderId="3" xfId="0" applyFont="1" applyFill="1" applyBorder="1" applyAlignment="1">
      <alignment horizontal="left" vertical="center" wrapText="1"/>
    </xf>
    <xf numFmtId="164" fontId="6" fillId="3" borderId="3" xfId="1" applyNumberFormat="1" applyFont="1" applyFill="1" applyBorder="1" applyAlignment="1">
      <alignment horizontal="center" vertical="center"/>
    </xf>
    <xf numFmtId="164" fontId="6" fillId="3" borderId="0" xfId="1" applyNumberFormat="1" applyFont="1" applyFill="1"/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770"/>
  <sheetViews>
    <sheetView tabSelected="1" topLeftCell="A16" workbookViewId="0">
      <selection activeCell="D34" sqref="D34"/>
    </sheetView>
  </sheetViews>
  <sheetFormatPr defaultRowHeight="15" x14ac:dyDescent="0.25"/>
  <cols>
    <col min="4" max="4" width="47.7109375" style="11" customWidth="1"/>
    <col min="5" max="9" width="23.42578125" bestFit="1" customWidth="1"/>
    <col min="10" max="10" width="23.7109375" bestFit="1" customWidth="1"/>
  </cols>
  <sheetData>
    <row r="2" spans="4:10" ht="18.75" x14ac:dyDescent="0.25">
      <c r="D2" s="1" t="s">
        <v>0</v>
      </c>
      <c r="E2" s="2">
        <v>2013</v>
      </c>
      <c r="F2" s="2">
        <v>2014</v>
      </c>
      <c r="G2" s="2">
        <v>2015</v>
      </c>
      <c r="H2" s="2">
        <v>2016</v>
      </c>
      <c r="I2" s="2" t="s">
        <v>1</v>
      </c>
      <c r="J2" s="2" t="s">
        <v>2</v>
      </c>
    </row>
    <row r="3" spans="4:10" ht="23.25" x14ac:dyDescent="0.35">
      <c r="D3" s="32" t="s">
        <v>3</v>
      </c>
      <c r="E3" s="33">
        <v>567498398.00000024</v>
      </c>
      <c r="F3" s="33">
        <v>382891764.53999996</v>
      </c>
      <c r="G3" s="33">
        <v>474601891.41000026</v>
      </c>
      <c r="H3" s="33">
        <v>300279595.95999998</v>
      </c>
      <c r="I3" s="33">
        <v>258146008.64999998</v>
      </c>
      <c r="J3" s="33">
        <v>1983417658.5600004</v>
      </c>
    </row>
    <row r="4" spans="4:10" ht="23.25" x14ac:dyDescent="0.35">
      <c r="D4" s="32" t="s">
        <v>4</v>
      </c>
      <c r="E4" s="33">
        <v>271564430.34999996</v>
      </c>
      <c r="F4" s="33">
        <v>416944645.40000004</v>
      </c>
      <c r="G4" s="33">
        <v>231684226.36000001</v>
      </c>
      <c r="H4" s="33">
        <v>325452410.11000001</v>
      </c>
      <c r="I4" s="33">
        <v>349169705.28000003</v>
      </c>
      <c r="J4" s="33">
        <v>1594815417.5</v>
      </c>
    </row>
    <row r="5" spans="4:10" ht="23.25" x14ac:dyDescent="0.35">
      <c r="D5" s="32" t="s">
        <v>5</v>
      </c>
      <c r="E5" s="33">
        <v>129815300.28</v>
      </c>
      <c r="F5" s="33">
        <v>494969242.69999999</v>
      </c>
      <c r="G5" s="33">
        <v>245805456.88999999</v>
      </c>
      <c r="H5" s="33">
        <v>235862583.10000002</v>
      </c>
      <c r="I5" s="33">
        <v>225494750.06999999</v>
      </c>
      <c r="J5" s="33">
        <v>1331947333.04</v>
      </c>
    </row>
    <row r="6" spans="4:10" ht="46.5" x14ac:dyDescent="0.35">
      <c r="D6" s="32" t="s">
        <v>6</v>
      </c>
      <c r="E6" s="33">
        <v>160735365.41000003</v>
      </c>
      <c r="F6" s="33">
        <v>160566987.31</v>
      </c>
      <c r="G6" s="33">
        <v>179416473.44000003</v>
      </c>
      <c r="H6" s="33">
        <v>107252573.90999998</v>
      </c>
      <c r="I6" s="33">
        <v>54909958.659999996</v>
      </c>
      <c r="J6" s="33">
        <v>662881358.73000002</v>
      </c>
    </row>
    <row r="7" spans="4:10" ht="23.25" x14ac:dyDescent="0.35">
      <c r="D7" s="32" t="s">
        <v>7</v>
      </c>
      <c r="E7" s="33">
        <v>40008085.960000008</v>
      </c>
      <c r="F7" s="33">
        <v>39913457.539999999</v>
      </c>
      <c r="G7" s="33">
        <v>27452796.93</v>
      </c>
      <c r="H7" s="33">
        <v>75179667.150000006</v>
      </c>
      <c r="I7" s="33">
        <v>29420113.449999999</v>
      </c>
      <c r="J7" s="33">
        <v>211974121.03</v>
      </c>
    </row>
    <row r="8" spans="4:10" ht="23.25" x14ac:dyDescent="0.35">
      <c r="D8" s="32" t="s">
        <v>8</v>
      </c>
      <c r="E8" s="33">
        <v>4973.1000000000004</v>
      </c>
      <c r="F8" s="33">
        <v>3960</v>
      </c>
      <c r="G8" s="33">
        <v>29461296.589999996</v>
      </c>
      <c r="H8" s="33">
        <v>36926487.519999973</v>
      </c>
      <c r="I8" s="33">
        <v>46924561.500000052</v>
      </c>
      <c r="J8" s="33">
        <v>113321278.71000002</v>
      </c>
    </row>
    <row r="9" spans="4:10" ht="23.25" x14ac:dyDescent="0.35">
      <c r="D9" s="32" t="s">
        <v>9</v>
      </c>
      <c r="E9" s="33">
        <v>19792321.530000001</v>
      </c>
      <c r="F9" s="33">
        <v>19792321.59</v>
      </c>
      <c r="G9" s="33">
        <v>19792321.57</v>
      </c>
      <c r="H9" s="33">
        <v>19792321.559999999</v>
      </c>
      <c r="I9" s="33">
        <v>9896160.7599999998</v>
      </c>
      <c r="J9" s="33">
        <v>89065447.010000005</v>
      </c>
    </row>
    <row r="10" spans="4:10" ht="23.25" x14ac:dyDescent="0.35">
      <c r="D10" s="32" t="s">
        <v>10</v>
      </c>
      <c r="E10" s="33">
        <v>12971030.700000001</v>
      </c>
      <c r="F10" s="33">
        <v>15120890</v>
      </c>
      <c r="G10" s="33">
        <v>14794493.560000001</v>
      </c>
      <c r="H10" s="33">
        <v>12301681.109999999</v>
      </c>
      <c r="I10" s="33">
        <v>11034910.93</v>
      </c>
      <c r="J10" s="33">
        <v>66223006.300000004</v>
      </c>
    </row>
    <row r="11" spans="4:10" ht="46.5" x14ac:dyDescent="0.35">
      <c r="D11" s="32" t="s">
        <v>11</v>
      </c>
      <c r="E11" s="33">
        <v>6820000</v>
      </c>
      <c r="F11" s="33">
        <v>2900000</v>
      </c>
      <c r="G11" s="33">
        <v>6473994</v>
      </c>
      <c r="H11" s="33">
        <v>2722005.5</v>
      </c>
      <c r="I11" s="33">
        <v>7836366.6199999992</v>
      </c>
      <c r="J11" s="33">
        <v>26752366.119999997</v>
      </c>
    </row>
    <row r="12" spans="4:10" ht="46.5" x14ac:dyDescent="0.35">
      <c r="D12" s="32" t="s">
        <v>12</v>
      </c>
      <c r="E12" s="33">
        <v>23000</v>
      </c>
      <c r="F12" s="33">
        <v>3100000</v>
      </c>
      <c r="G12" s="33">
        <v>15781995.189999999</v>
      </c>
      <c r="H12" s="33">
        <v>608522.93999999994</v>
      </c>
      <c r="I12" s="33">
        <v>256971.12</v>
      </c>
      <c r="J12" s="33">
        <v>19770489.25</v>
      </c>
    </row>
    <row r="13" spans="4:10" ht="23.25" x14ac:dyDescent="0.35">
      <c r="D13" s="32" t="s">
        <v>13</v>
      </c>
      <c r="E13" s="33">
        <v>4476725.4399999995</v>
      </c>
      <c r="F13" s="33">
        <v>3624192.1899999995</v>
      </c>
      <c r="G13" s="33">
        <v>3785223.0999999996</v>
      </c>
      <c r="H13" s="33">
        <v>4097739.4400000004</v>
      </c>
      <c r="I13" s="33">
        <v>2563442.66</v>
      </c>
      <c r="J13" s="33">
        <v>18547322.829999998</v>
      </c>
    </row>
    <row r="14" spans="4:10" ht="23.25" x14ac:dyDescent="0.35">
      <c r="D14" s="32" t="s">
        <v>14</v>
      </c>
      <c r="E14" s="33">
        <v>2191622.46</v>
      </c>
      <c r="F14" s="33">
        <v>1732704.92</v>
      </c>
      <c r="G14" s="33">
        <v>4693886.1700000009</v>
      </c>
      <c r="H14" s="33">
        <v>5092594.68</v>
      </c>
      <c r="I14" s="33">
        <v>4603211.3900000006</v>
      </c>
      <c r="J14" s="33">
        <v>18314019.620000001</v>
      </c>
    </row>
    <row r="15" spans="4:10" ht="46.5" x14ac:dyDescent="0.35">
      <c r="D15" s="32" t="s">
        <v>15</v>
      </c>
      <c r="E15" s="33">
        <v>500000</v>
      </c>
      <c r="F15" s="33">
        <v>850000</v>
      </c>
      <c r="G15" s="33">
        <v>1500000</v>
      </c>
      <c r="H15" s="33">
        <v>13209949.689999999</v>
      </c>
      <c r="I15" s="33">
        <v>1863714.8</v>
      </c>
      <c r="J15" s="33">
        <v>17923664.489999998</v>
      </c>
    </row>
    <row r="16" spans="4:10" ht="46.5" x14ac:dyDescent="0.35">
      <c r="D16" s="32" t="s">
        <v>16</v>
      </c>
      <c r="E16" s="33">
        <v>1543219.46</v>
      </c>
      <c r="F16" s="33">
        <v>5546403.0899999999</v>
      </c>
      <c r="G16" s="33">
        <v>3432806.45</v>
      </c>
      <c r="H16" s="33">
        <v>5512439.1900000004</v>
      </c>
      <c r="I16" s="33">
        <v>1865316.46</v>
      </c>
      <c r="J16" s="33">
        <v>17900184.650000002</v>
      </c>
    </row>
    <row r="17" spans="4:10" ht="23.25" x14ac:dyDescent="0.35">
      <c r="D17" s="34" t="s">
        <v>17</v>
      </c>
      <c r="E17" s="33"/>
      <c r="F17" s="33"/>
      <c r="G17" s="33"/>
      <c r="H17" s="33"/>
      <c r="I17" s="35">
        <v>16366636.249999994</v>
      </c>
      <c r="J17" s="33">
        <v>16366636.249999994</v>
      </c>
    </row>
    <row r="18" spans="4:10" ht="23.25" x14ac:dyDescent="0.35">
      <c r="D18" s="32" t="s">
        <v>18</v>
      </c>
      <c r="E18" s="33"/>
      <c r="F18" s="33"/>
      <c r="G18" s="33">
        <v>13579331.090000002</v>
      </c>
      <c r="H18" s="33">
        <v>103609.16</v>
      </c>
      <c r="I18" s="33"/>
      <c r="J18" s="33">
        <v>13682940.250000002</v>
      </c>
    </row>
    <row r="19" spans="4:10" ht="23.25" x14ac:dyDescent="0.35">
      <c r="D19" s="32" t="s">
        <v>19</v>
      </c>
      <c r="E19" s="33">
        <v>4185573.29</v>
      </c>
      <c r="F19" s="33">
        <v>4185573.29</v>
      </c>
      <c r="G19" s="33">
        <v>4185573.09</v>
      </c>
      <c r="H19" s="33"/>
      <c r="I19" s="33"/>
      <c r="J19" s="33">
        <v>12556719.67</v>
      </c>
    </row>
    <row r="20" spans="4:10" ht="23.25" x14ac:dyDescent="0.35">
      <c r="D20" s="32" t="s">
        <v>20</v>
      </c>
      <c r="E20" s="33">
        <v>2824917.8600000003</v>
      </c>
      <c r="F20" s="33">
        <v>2067748.3</v>
      </c>
      <c r="G20" s="33">
        <v>2219581.42</v>
      </c>
      <c r="H20" s="33">
        <v>3535645.57</v>
      </c>
      <c r="I20" s="33">
        <v>1317530.82</v>
      </c>
      <c r="J20" s="33">
        <v>11965423.970000001</v>
      </c>
    </row>
    <row r="21" spans="4:10" ht="24" thickBot="1" x14ac:dyDescent="0.4">
      <c r="D21" s="36" t="s">
        <v>21</v>
      </c>
      <c r="E21" s="37">
        <v>2603013.1</v>
      </c>
      <c r="F21" s="37">
        <v>1967015.23</v>
      </c>
      <c r="G21" s="37">
        <v>1881602.3499999999</v>
      </c>
      <c r="H21" s="37">
        <v>2661102.42</v>
      </c>
      <c r="I21" s="37">
        <v>1578213.84</v>
      </c>
      <c r="J21" s="37">
        <v>10690946.939999999</v>
      </c>
    </row>
    <row r="22" spans="4:10" ht="23.25" x14ac:dyDescent="0.35">
      <c r="D22" s="3" t="s">
        <v>22</v>
      </c>
      <c r="E22" s="4">
        <v>1239321.9200000002</v>
      </c>
      <c r="F22" s="4">
        <v>6821342.2300000004</v>
      </c>
      <c r="G22" s="4">
        <v>550491.16</v>
      </c>
      <c r="H22" s="4">
        <v>20631.400000000001</v>
      </c>
      <c r="I22" s="4"/>
      <c r="J22" s="4">
        <v>8631786.7100000009</v>
      </c>
    </row>
    <row r="23" spans="4:10" ht="46.5" x14ac:dyDescent="0.35">
      <c r="D23" s="3" t="s">
        <v>23</v>
      </c>
      <c r="E23" s="4"/>
      <c r="F23" s="4"/>
      <c r="G23" s="4">
        <v>371198.42000000004</v>
      </c>
      <c r="H23" s="4">
        <v>35846.210000000006</v>
      </c>
      <c r="I23" s="4">
        <v>7977612.2599999998</v>
      </c>
      <c r="J23" s="4">
        <v>8384656.8899999997</v>
      </c>
    </row>
    <row r="24" spans="4:10" ht="23.25" x14ac:dyDescent="0.35">
      <c r="D24" s="3" t="s">
        <v>24</v>
      </c>
      <c r="E24" s="4">
        <v>1575887.9499999997</v>
      </c>
      <c r="F24" s="4">
        <v>1667385</v>
      </c>
      <c r="G24" s="4">
        <v>814898.25</v>
      </c>
      <c r="H24" s="4">
        <v>3664559.67</v>
      </c>
      <c r="I24" s="4">
        <v>661891.07999999996</v>
      </c>
      <c r="J24" s="4">
        <v>8384621.9499999993</v>
      </c>
    </row>
    <row r="25" spans="4:10" ht="23.25" x14ac:dyDescent="0.35">
      <c r="D25" s="3" t="s">
        <v>25</v>
      </c>
      <c r="E25" s="4">
        <v>640228.1</v>
      </c>
      <c r="F25" s="4">
        <v>1882517.4</v>
      </c>
      <c r="G25" s="4">
        <v>488632.17000000004</v>
      </c>
      <c r="H25" s="4">
        <v>4029066.6099999994</v>
      </c>
      <c r="I25" s="4">
        <v>1274029.5999999996</v>
      </c>
      <c r="J25" s="4">
        <v>8314473.879999999</v>
      </c>
    </row>
    <row r="26" spans="4:10" ht="23.25" x14ac:dyDescent="0.35">
      <c r="D26" s="3" t="s">
        <v>26</v>
      </c>
      <c r="E26" s="4">
        <v>1935428.1900000002</v>
      </c>
      <c r="F26" s="4">
        <v>805445.06</v>
      </c>
      <c r="G26" s="4">
        <v>1654236.8099999998</v>
      </c>
      <c r="H26" s="4">
        <v>2577663.77</v>
      </c>
      <c r="I26" s="4">
        <v>1046965.6899999998</v>
      </c>
      <c r="J26" s="4">
        <v>8019739.5199999996</v>
      </c>
    </row>
    <row r="27" spans="4:10" ht="23.25" x14ac:dyDescent="0.35">
      <c r="D27" s="3" t="s">
        <v>27</v>
      </c>
      <c r="E27" s="4">
        <v>1929927.5799999996</v>
      </c>
      <c r="F27" s="4">
        <v>2138810.1799999997</v>
      </c>
      <c r="G27" s="4">
        <v>857483.25</v>
      </c>
      <c r="H27" s="4">
        <v>2083594.9999999998</v>
      </c>
      <c r="I27" s="4">
        <v>995360.3</v>
      </c>
      <c r="J27" s="4">
        <v>8005176.3099999996</v>
      </c>
    </row>
    <row r="28" spans="4:10" ht="23.25" x14ac:dyDescent="0.35">
      <c r="D28" s="3" t="s">
        <v>28</v>
      </c>
      <c r="E28" s="4">
        <v>1751188.22</v>
      </c>
      <c r="F28" s="4">
        <v>1436771.92</v>
      </c>
      <c r="G28" s="4">
        <v>1941650.3900000001</v>
      </c>
      <c r="H28" s="4">
        <v>1643686.6500000001</v>
      </c>
      <c r="I28" s="4">
        <v>1035121.1199999999</v>
      </c>
      <c r="J28" s="4">
        <v>7808418.2999999998</v>
      </c>
    </row>
    <row r="29" spans="4:10" ht="23.25" x14ac:dyDescent="0.35">
      <c r="D29" s="3" t="s">
        <v>29</v>
      </c>
      <c r="E29" s="4">
        <v>972101.66999999993</v>
      </c>
      <c r="F29" s="4">
        <v>2023273.7999999996</v>
      </c>
      <c r="G29" s="4">
        <v>1224407.3199999998</v>
      </c>
      <c r="H29" s="4">
        <v>2314550.11</v>
      </c>
      <c r="I29" s="4">
        <v>704926.23</v>
      </c>
      <c r="J29" s="4">
        <v>7239259.129999999</v>
      </c>
    </row>
    <row r="30" spans="4:10" ht="23.25" x14ac:dyDescent="0.35">
      <c r="D30" s="3" t="s">
        <v>30</v>
      </c>
      <c r="E30" s="4">
        <v>1587695.5899999996</v>
      </c>
      <c r="F30" s="4">
        <v>1466348.6800000002</v>
      </c>
      <c r="G30" s="4">
        <v>1208716.0899999999</v>
      </c>
      <c r="H30" s="4">
        <v>1779227.2699999996</v>
      </c>
      <c r="I30" s="4">
        <v>931860.95</v>
      </c>
      <c r="J30" s="4">
        <v>6973848.5799999991</v>
      </c>
    </row>
    <row r="31" spans="4:10" ht="23.25" x14ac:dyDescent="0.35">
      <c r="D31" s="3" t="s">
        <v>31</v>
      </c>
      <c r="E31" s="4">
        <v>1805517.3200000003</v>
      </c>
      <c r="F31" s="4">
        <v>1003065.18</v>
      </c>
      <c r="G31" s="4">
        <v>1373192.18</v>
      </c>
      <c r="H31" s="4">
        <v>1413426.88</v>
      </c>
      <c r="I31" s="4">
        <v>1292099.8400000001</v>
      </c>
      <c r="J31" s="4">
        <v>6887301.4000000004</v>
      </c>
    </row>
    <row r="32" spans="4:10" ht="23.25" x14ac:dyDescent="0.35">
      <c r="D32" s="3" t="s">
        <v>32</v>
      </c>
      <c r="E32" s="4"/>
      <c r="F32" s="4">
        <v>4406970.0399999991</v>
      </c>
      <c r="G32" s="4">
        <v>1583393.26</v>
      </c>
      <c r="H32" s="4">
        <v>581754.18999999994</v>
      </c>
      <c r="I32" s="4"/>
      <c r="J32" s="4">
        <v>6572117.4899999984</v>
      </c>
    </row>
    <row r="33" spans="4:10" ht="23.25" x14ac:dyDescent="0.35">
      <c r="D33" s="3" t="s">
        <v>33</v>
      </c>
      <c r="E33" s="4">
        <v>1545640.0000000002</v>
      </c>
      <c r="F33" s="4">
        <v>1297308.6199999999</v>
      </c>
      <c r="G33" s="4">
        <v>1057084.6000000001</v>
      </c>
      <c r="H33" s="4">
        <v>1548541.46</v>
      </c>
      <c r="I33" s="4">
        <v>888123.65</v>
      </c>
      <c r="J33" s="4">
        <v>6336698.3300000001</v>
      </c>
    </row>
    <row r="34" spans="4:10" ht="46.5" x14ac:dyDescent="0.35">
      <c r="D34" s="3" t="s">
        <v>34</v>
      </c>
      <c r="E34" s="4"/>
      <c r="F34" s="4"/>
      <c r="G34" s="4"/>
      <c r="H34" s="4"/>
      <c r="I34" s="4">
        <v>6118934</v>
      </c>
      <c r="J34" s="4">
        <v>6118934</v>
      </c>
    </row>
    <row r="35" spans="4:10" ht="23.25" x14ac:dyDescent="0.35">
      <c r="D35" s="3" t="s">
        <v>35</v>
      </c>
      <c r="E35" s="4">
        <v>1413818.3599999999</v>
      </c>
      <c r="F35" s="4">
        <v>1319652.6899999997</v>
      </c>
      <c r="G35" s="4">
        <v>908894.73</v>
      </c>
      <c r="H35" s="4">
        <v>1291149.49</v>
      </c>
      <c r="I35" s="4">
        <v>698355.69000000006</v>
      </c>
      <c r="J35" s="4">
        <v>5631870.96</v>
      </c>
    </row>
    <row r="36" spans="4:10" ht="23.25" x14ac:dyDescent="0.35">
      <c r="D36" s="3" t="s">
        <v>36</v>
      </c>
      <c r="E36" s="4">
        <v>946321.61999999988</v>
      </c>
      <c r="F36" s="4">
        <v>679547.77</v>
      </c>
      <c r="G36" s="4">
        <v>994127.6100000001</v>
      </c>
      <c r="H36" s="4">
        <v>2273012.29</v>
      </c>
      <c r="I36" s="4">
        <v>530884.09000000008</v>
      </c>
      <c r="J36" s="4">
        <v>5423893.3799999999</v>
      </c>
    </row>
    <row r="37" spans="4:10" ht="69.75" x14ac:dyDescent="0.35">
      <c r="D37" s="3" t="s">
        <v>37</v>
      </c>
      <c r="E37" s="4"/>
      <c r="F37" s="4"/>
      <c r="G37" s="4">
        <v>2143786.6</v>
      </c>
      <c r="H37" s="4">
        <v>2933526.15</v>
      </c>
      <c r="I37" s="4">
        <v>123896.38</v>
      </c>
      <c r="J37" s="4">
        <v>5201209.13</v>
      </c>
    </row>
    <row r="38" spans="4:10" ht="46.5" x14ac:dyDescent="0.35">
      <c r="D38" s="3" t="s">
        <v>38</v>
      </c>
      <c r="E38" s="4">
        <v>2206840.92</v>
      </c>
      <c r="F38" s="4">
        <v>1354045.67</v>
      </c>
      <c r="G38" s="4">
        <v>1059153.29</v>
      </c>
      <c r="H38" s="4">
        <v>409836.06</v>
      </c>
      <c r="I38" s="4">
        <v>66229.510000000009</v>
      </c>
      <c r="J38" s="4">
        <v>5096105.4499999993</v>
      </c>
    </row>
    <row r="39" spans="4:10" ht="46.5" x14ac:dyDescent="0.35">
      <c r="D39" s="3" t="s">
        <v>39</v>
      </c>
      <c r="E39" s="4">
        <v>1087080.74</v>
      </c>
      <c r="F39" s="4"/>
      <c r="G39" s="4">
        <v>2449602.21</v>
      </c>
      <c r="H39" s="4">
        <v>1263557.3799999999</v>
      </c>
      <c r="I39" s="4"/>
      <c r="J39" s="4">
        <v>4800240.33</v>
      </c>
    </row>
    <row r="40" spans="4:10" ht="23.25" x14ac:dyDescent="0.35">
      <c r="D40" s="3" t="s">
        <v>40</v>
      </c>
      <c r="E40" s="4">
        <v>1150231.2000000002</v>
      </c>
      <c r="F40" s="4">
        <v>926622.75</v>
      </c>
      <c r="G40" s="4">
        <v>934900.3600000001</v>
      </c>
      <c r="H40" s="4">
        <v>1202013.07</v>
      </c>
      <c r="I40" s="4">
        <v>558551.69999999995</v>
      </c>
      <c r="J40" s="4">
        <v>4772319.080000001</v>
      </c>
    </row>
    <row r="41" spans="4:10" ht="46.5" x14ac:dyDescent="0.35">
      <c r="D41" s="3" t="s">
        <v>41</v>
      </c>
      <c r="E41" s="4">
        <v>1331277.76</v>
      </c>
      <c r="F41" s="4">
        <v>1150885.8999999999</v>
      </c>
      <c r="G41" s="4">
        <v>1010814.6000000001</v>
      </c>
      <c r="H41" s="4">
        <v>1269218.6500000001</v>
      </c>
      <c r="I41" s="4"/>
      <c r="J41" s="4">
        <v>4762196.91</v>
      </c>
    </row>
    <row r="42" spans="4:10" ht="23.25" x14ac:dyDescent="0.35">
      <c r="D42" s="3" t="s">
        <v>42</v>
      </c>
      <c r="E42" s="4">
        <v>1082481.5599999998</v>
      </c>
      <c r="F42" s="4">
        <v>643820.80999999994</v>
      </c>
      <c r="G42" s="4">
        <v>378185.17000000004</v>
      </c>
      <c r="H42" s="4">
        <v>1281383.9199999997</v>
      </c>
      <c r="I42" s="4">
        <v>1328749.9299999997</v>
      </c>
      <c r="J42" s="4">
        <v>4714621.3899999987</v>
      </c>
    </row>
    <row r="43" spans="4:10" ht="23.25" x14ac:dyDescent="0.35">
      <c r="D43" s="3" t="s">
        <v>43</v>
      </c>
      <c r="E43" s="4">
        <v>1199585.7100000002</v>
      </c>
      <c r="F43" s="4">
        <v>977892.05000000016</v>
      </c>
      <c r="G43" s="4">
        <v>920318.74000000022</v>
      </c>
      <c r="H43" s="4">
        <v>1186431.71</v>
      </c>
      <c r="I43" s="4">
        <v>422282.65</v>
      </c>
      <c r="J43" s="4">
        <v>4706510.8600000013</v>
      </c>
    </row>
    <row r="44" spans="4:10" ht="23.25" x14ac:dyDescent="0.35">
      <c r="D44" s="3" t="s">
        <v>44</v>
      </c>
      <c r="E44" s="4">
        <v>1035564.6799999999</v>
      </c>
      <c r="F44" s="4">
        <v>633084.77</v>
      </c>
      <c r="G44" s="4">
        <v>550572.19999999995</v>
      </c>
      <c r="H44" s="4">
        <v>1189092.2100000002</v>
      </c>
      <c r="I44" s="4">
        <v>889212.05999999994</v>
      </c>
      <c r="J44" s="4">
        <v>4297525.92</v>
      </c>
    </row>
    <row r="45" spans="4:10" ht="23.25" x14ac:dyDescent="0.35">
      <c r="D45" s="3" t="s">
        <v>45</v>
      </c>
      <c r="E45" s="4">
        <v>1258515.6200000001</v>
      </c>
      <c r="F45" s="4">
        <v>415993.57999999996</v>
      </c>
      <c r="G45" s="4">
        <v>944649.68999999983</v>
      </c>
      <c r="H45" s="4">
        <v>1346888.2999999996</v>
      </c>
      <c r="I45" s="4">
        <v>326790.17</v>
      </c>
      <c r="J45" s="4">
        <v>4292837.3599999994</v>
      </c>
    </row>
    <row r="46" spans="4:10" ht="23.25" x14ac:dyDescent="0.35">
      <c r="D46" s="3" t="s">
        <v>46</v>
      </c>
      <c r="E46" s="4">
        <v>573285.5</v>
      </c>
      <c r="F46" s="4">
        <v>458314.72</v>
      </c>
      <c r="G46" s="4">
        <v>431397.07</v>
      </c>
      <c r="H46" s="4">
        <v>594404.69999999995</v>
      </c>
      <c r="I46" s="4">
        <v>2162983.7399999998</v>
      </c>
      <c r="J46" s="4">
        <v>4220385.7299999995</v>
      </c>
    </row>
    <row r="47" spans="4:10" ht="23.25" x14ac:dyDescent="0.35">
      <c r="D47" s="3" t="s">
        <v>47</v>
      </c>
      <c r="E47" s="4">
        <v>962033.69000000006</v>
      </c>
      <c r="F47" s="4">
        <v>744565.32000000007</v>
      </c>
      <c r="G47" s="4">
        <v>772427.19</v>
      </c>
      <c r="H47" s="4">
        <v>1210617.3800000001</v>
      </c>
      <c r="I47" s="4">
        <v>500785.89999999997</v>
      </c>
      <c r="J47" s="4">
        <v>4190429.48</v>
      </c>
    </row>
    <row r="48" spans="4:10" ht="23.25" x14ac:dyDescent="0.35">
      <c r="D48" s="3" t="s">
        <v>48</v>
      </c>
      <c r="E48" s="4">
        <v>999691.58000000007</v>
      </c>
      <c r="F48" s="4">
        <v>1112037.3800000001</v>
      </c>
      <c r="G48" s="4">
        <v>418708.01</v>
      </c>
      <c r="H48" s="4">
        <v>1050028.3899999999</v>
      </c>
      <c r="I48" s="4">
        <v>573173.75</v>
      </c>
      <c r="J48" s="4">
        <v>4153639.1099999994</v>
      </c>
    </row>
    <row r="49" spans="4:10" ht="23.25" x14ac:dyDescent="0.35">
      <c r="D49" s="3" t="s">
        <v>49</v>
      </c>
      <c r="E49" s="4">
        <v>1136914.0499999998</v>
      </c>
      <c r="F49" s="4">
        <v>903665.53999999992</v>
      </c>
      <c r="G49" s="4">
        <v>817399.76</v>
      </c>
      <c r="H49" s="4">
        <v>918918.41</v>
      </c>
      <c r="I49" s="4">
        <v>324208.59000000003</v>
      </c>
      <c r="J49" s="4">
        <v>4101106.3499999996</v>
      </c>
    </row>
    <row r="50" spans="4:10" ht="23.25" x14ac:dyDescent="0.35">
      <c r="D50" s="3" t="s">
        <v>50</v>
      </c>
      <c r="E50" s="4">
        <v>906209</v>
      </c>
      <c r="F50" s="4">
        <v>644114.16</v>
      </c>
      <c r="G50" s="4">
        <v>888486.20999999985</v>
      </c>
      <c r="H50" s="4">
        <v>845357.74</v>
      </c>
      <c r="I50" s="4">
        <v>528348.6</v>
      </c>
      <c r="J50" s="4">
        <v>3812515.7100000004</v>
      </c>
    </row>
    <row r="51" spans="4:10" ht="23.25" x14ac:dyDescent="0.35">
      <c r="D51" s="3" t="s">
        <v>51</v>
      </c>
      <c r="E51" s="4">
        <v>935777.64999999979</v>
      </c>
      <c r="F51" s="4">
        <v>740636.02999999991</v>
      </c>
      <c r="G51" s="4">
        <v>697137.1</v>
      </c>
      <c r="H51" s="4">
        <v>820273.93000000017</v>
      </c>
      <c r="I51" s="4">
        <v>614726.47</v>
      </c>
      <c r="J51" s="4">
        <v>3808551.1799999997</v>
      </c>
    </row>
    <row r="52" spans="4:10" ht="23.25" x14ac:dyDescent="0.35">
      <c r="D52" s="3" t="s">
        <v>52</v>
      </c>
      <c r="E52" s="4">
        <v>888978.97</v>
      </c>
      <c r="F52" s="4">
        <v>669297.71</v>
      </c>
      <c r="G52" s="4">
        <v>569621.35</v>
      </c>
      <c r="H52" s="4">
        <v>986293.29999999981</v>
      </c>
      <c r="I52" s="4">
        <v>671241.46</v>
      </c>
      <c r="J52" s="4">
        <v>3785432.7899999996</v>
      </c>
    </row>
    <row r="53" spans="4:10" ht="23.25" x14ac:dyDescent="0.35">
      <c r="D53" s="3" t="s">
        <v>53</v>
      </c>
      <c r="E53" s="4">
        <v>1073761.8099999996</v>
      </c>
      <c r="F53" s="4">
        <v>1021411.2100000002</v>
      </c>
      <c r="G53" s="4">
        <v>258224.66999999998</v>
      </c>
      <c r="H53" s="4">
        <v>1020605.5099999998</v>
      </c>
      <c r="I53" s="4">
        <v>411283.55000000005</v>
      </c>
      <c r="J53" s="4">
        <v>3785286.75</v>
      </c>
    </row>
    <row r="54" spans="4:10" ht="23.25" x14ac:dyDescent="0.35">
      <c r="D54" s="3" t="s">
        <v>54</v>
      </c>
      <c r="E54" s="4">
        <v>937002.69999999984</v>
      </c>
      <c r="F54" s="4">
        <v>605115.56000000006</v>
      </c>
      <c r="G54" s="4">
        <v>281449.25</v>
      </c>
      <c r="H54" s="4">
        <v>1502222.0300000003</v>
      </c>
      <c r="I54" s="4">
        <v>397467.32</v>
      </c>
      <c r="J54" s="4">
        <v>3723256.86</v>
      </c>
    </row>
    <row r="55" spans="4:10" ht="23.25" x14ac:dyDescent="0.35">
      <c r="D55" s="3" t="s">
        <v>55</v>
      </c>
      <c r="E55" s="4">
        <v>856873.88000000012</v>
      </c>
      <c r="F55" s="4">
        <v>679927.85</v>
      </c>
      <c r="G55" s="4">
        <v>691182.34000000008</v>
      </c>
      <c r="H55" s="4">
        <v>920594.87</v>
      </c>
      <c r="I55" s="4">
        <v>556279.25000000012</v>
      </c>
      <c r="J55" s="4">
        <v>3704858.1900000004</v>
      </c>
    </row>
    <row r="56" spans="4:10" ht="23.25" x14ac:dyDescent="0.35">
      <c r="D56" s="3" t="s">
        <v>56</v>
      </c>
      <c r="E56" s="4">
        <v>1057593.1300000001</v>
      </c>
      <c r="F56" s="4">
        <v>691033.01</v>
      </c>
      <c r="G56" s="4">
        <v>453806.44</v>
      </c>
      <c r="H56" s="4">
        <v>1101503.6799999997</v>
      </c>
      <c r="I56" s="4">
        <v>400546.8</v>
      </c>
      <c r="J56" s="4">
        <v>3704483.0599999996</v>
      </c>
    </row>
    <row r="57" spans="4:10" ht="46.5" x14ac:dyDescent="0.35">
      <c r="D57" s="3" t="s">
        <v>57</v>
      </c>
      <c r="E57" s="4">
        <v>1053530.0099999998</v>
      </c>
      <c r="F57" s="4">
        <v>608425.4</v>
      </c>
      <c r="G57" s="4">
        <v>697497.40999999992</v>
      </c>
      <c r="H57" s="4">
        <v>673321.1100000001</v>
      </c>
      <c r="I57" s="4">
        <v>644421.35000000009</v>
      </c>
      <c r="J57" s="4">
        <v>3677195.28</v>
      </c>
    </row>
    <row r="58" spans="4:10" ht="23.25" x14ac:dyDescent="0.35">
      <c r="D58" s="3" t="s">
        <v>58</v>
      </c>
      <c r="E58" s="4">
        <v>1025609.91</v>
      </c>
      <c r="F58" s="4">
        <v>832129.74</v>
      </c>
      <c r="G58" s="4">
        <v>487927</v>
      </c>
      <c r="H58" s="4">
        <v>1111038.3800000001</v>
      </c>
      <c r="I58" s="4">
        <v>115427.88</v>
      </c>
      <c r="J58" s="4">
        <v>3572132.91</v>
      </c>
    </row>
    <row r="59" spans="4:10" ht="23.25" x14ac:dyDescent="0.35">
      <c r="D59" s="3" t="s">
        <v>59</v>
      </c>
      <c r="E59" s="4">
        <v>867051.10000000009</v>
      </c>
      <c r="F59" s="4">
        <v>682772.81</v>
      </c>
      <c r="G59" s="4">
        <v>653870.77</v>
      </c>
      <c r="H59" s="4">
        <v>801508.92</v>
      </c>
      <c r="I59" s="4">
        <v>500754.46</v>
      </c>
      <c r="J59" s="4">
        <v>3505958.06</v>
      </c>
    </row>
    <row r="60" spans="4:10" ht="23.25" x14ac:dyDescent="0.35">
      <c r="D60" s="3" t="s">
        <v>60</v>
      </c>
      <c r="E60" s="4">
        <v>750330.62</v>
      </c>
      <c r="F60" s="4">
        <v>6699.45</v>
      </c>
      <c r="G60" s="4">
        <v>10369.39</v>
      </c>
      <c r="H60" s="4">
        <v>1537315.3699999999</v>
      </c>
      <c r="I60" s="4">
        <v>1175409.97</v>
      </c>
      <c r="J60" s="4">
        <v>3480124.8</v>
      </c>
    </row>
    <row r="61" spans="4:10" ht="23.25" x14ac:dyDescent="0.35">
      <c r="D61" s="3" t="s">
        <v>61</v>
      </c>
      <c r="E61" s="4">
        <v>854428.62000000011</v>
      </c>
      <c r="F61" s="4">
        <v>647432.62</v>
      </c>
      <c r="G61" s="4">
        <v>609407.71</v>
      </c>
      <c r="H61" s="4">
        <v>775864.99999999988</v>
      </c>
      <c r="I61" s="4">
        <v>559785.59</v>
      </c>
      <c r="J61" s="4">
        <v>3446919.54</v>
      </c>
    </row>
    <row r="62" spans="4:10" ht="23.25" x14ac:dyDescent="0.35">
      <c r="D62" s="3" t="s">
        <v>62</v>
      </c>
      <c r="E62" s="4">
        <v>752372.42999999982</v>
      </c>
      <c r="F62" s="4">
        <v>558871.55999999994</v>
      </c>
      <c r="G62" s="4">
        <v>662316.80999999982</v>
      </c>
      <c r="H62" s="4">
        <v>840142.01</v>
      </c>
      <c r="I62" s="4">
        <v>621511.19999999995</v>
      </c>
      <c r="J62" s="4">
        <v>3435214.01</v>
      </c>
    </row>
    <row r="63" spans="4:10" ht="23.25" x14ac:dyDescent="0.35">
      <c r="D63" s="3" t="s">
        <v>63</v>
      </c>
      <c r="E63" s="4">
        <v>831856.05</v>
      </c>
      <c r="F63" s="4">
        <v>668582.67999999982</v>
      </c>
      <c r="G63" s="4">
        <v>580795.34</v>
      </c>
      <c r="H63" s="4">
        <v>649420.19000000006</v>
      </c>
      <c r="I63" s="4">
        <v>663648.05000000005</v>
      </c>
      <c r="J63" s="4">
        <v>3394302.3099999996</v>
      </c>
    </row>
    <row r="64" spans="4:10" ht="69.75" x14ac:dyDescent="0.35">
      <c r="D64" s="3" t="s">
        <v>64</v>
      </c>
      <c r="E64" s="4">
        <v>50025.94</v>
      </c>
      <c r="F64" s="4">
        <v>333793.63</v>
      </c>
      <c r="G64" s="4">
        <v>1122437.8699999999</v>
      </c>
      <c r="H64" s="4">
        <v>1818160.64</v>
      </c>
      <c r="I64" s="4">
        <v>69695.55</v>
      </c>
      <c r="J64" s="4">
        <v>3394113.63</v>
      </c>
    </row>
    <row r="65" spans="4:10" ht="46.5" x14ac:dyDescent="0.35">
      <c r="D65" s="3" t="s">
        <v>65</v>
      </c>
      <c r="E65" s="4"/>
      <c r="F65" s="4"/>
      <c r="G65" s="4"/>
      <c r="H65" s="4">
        <v>1537092.72</v>
      </c>
      <c r="I65" s="4">
        <v>1633029.3199999998</v>
      </c>
      <c r="J65" s="4">
        <v>3170122.04</v>
      </c>
    </row>
    <row r="66" spans="4:10" ht="23.25" x14ac:dyDescent="0.35">
      <c r="D66" s="3" t="s">
        <v>66</v>
      </c>
      <c r="E66" s="4">
        <v>759451.54000000015</v>
      </c>
      <c r="F66" s="4">
        <v>784668.14999999991</v>
      </c>
      <c r="G66" s="4">
        <v>488365.15000000008</v>
      </c>
      <c r="H66" s="4">
        <v>798328.10000000009</v>
      </c>
      <c r="I66" s="4">
        <v>299066.08</v>
      </c>
      <c r="J66" s="4">
        <v>3129879.0200000005</v>
      </c>
    </row>
    <row r="67" spans="4:10" ht="23.25" x14ac:dyDescent="0.35">
      <c r="D67" s="3" t="s">
        <v>67</v>
      </c>
      <c r="E67" s="4">
        <v>762872.52000000014</v>
      </c>
      <c r="F67" s="4">
        <v>609135.29</v>
      </c>
      <c r="G67" s="4">
        <v>565731.39</v>
      </c>
      <c r="H67" s="4">
        <v>719499.63</v>
      </c>
      <c r="I67" s="4">
        <v>427712.94</v>
      </c>
      <c r="J67" s="4">
        <v>3084951.77</v>
      </c>
    </row>
    <row r="68" spans="4:10" ht="23.25" x14ac:dyDescent="0.35">
      <c r="D68" s="3" t="s">
        <v>68</v>
      </c>
      <c r="E68" s="4">
        <v>627099.56999999995</v>
      </c>
      <c r="F68" s="4">
        <v>515014.53999999992</v>
      </c>
      <c r="G68" s="4">
        <v>395541.58999999997</v>
      </c>
      <c r="H68" s="4">
        <v>790973.18999999983</v>
      </c>
      <c r="I68" s="4">
        <v>701648.14999999991</v>
      </c>
      <c r="J68" s="4">
        <v>3030277.0399999996</v>
      </c>
    </row>
    <row r="69" spans="4:10" ht="23.25" x14ac:dyDescent="0.35">
      <c r="D69" s="3" t="s">
        <v>69</v>
      </c>
      <c r="E69" s="4">
        <v>760883.87</v>
      </c>
      <c r="F69" s="4">
        <v>558798.77</v>
      </c>
      <c r="G69" s="4">
        <v>525979.49</v>
      </c>
      <c r="H69" s="4">
        <v>749685.16999999993</v>
      </c>
      <c r="I69" s="4">
        <v>424096.85</v>
      </c>
      <c r="J69" s="4">
        <v>3019444.15</v>
      </c>
    </row>
    <row r="70" spans="4:10" ht="23.25" x14ac:dyDescent="0.35">
      <c r="D70" s="3" t="s">
        <v>70</v>
      </c>
      <c r="E70" s="4">
        <v>2069777.38</v>
      </c>
      <c r="F70" s="4">
        <v>894517.62</v>
      </c>
      <c r="G70" s="4">
        <v>45000</v>
      </c>
      <c r="H70" s="4"/>
      <c r="I70" s="4"/>
      <c r="J70" s="4">
        <v>3009295</v>
      </c>
    </row>
    <row r="71" spans="4:10" ht="23.25" x14ac:dyDescent="0.35">
      <c r="D71" s="3" t="s">
        <v>71</v>
      </c>
      <c r="E71" s="4">
        <v>663186.91999999993</v>
      </c>
      <c r="F71" s="4">
        <v>520697.77</v>
      </c>
      <c r="G71" s="4">
        <v>338861.87999999995</v>
      </c>
      <c r="H71" s="4">
        <v>931807.27000000025</v>
      </c>
      <c r="I71" s="4">
        <v>365648.79999999993</v>
      </c>
      <c r="J71" s="4">
        <v>2820202.6399999997</v>
      </c>
    </row>
    <row r="72" spans="4:10" ht="69.75" x14ac:dyDescent="0.35">
      <c r="D72" s="5" t="s">
        <v>72</v>
      </c>
      <c r="E72" s="6"/>
      <c r="F72" s="6"/>
      <c r="G72" s="6"/>
      <c r="H72" s="6">
        <v>1043606.19</v>
      </c>
      <c r="I72" s="6">
        <v>1772184.08</v>
      </c>
      <c r="J72" s="6">
        <v>2815790.27</v>
      </c>
    </row>
    <row r="73" spans="4:10" ht="23.25" x14ac:dyDescent="0.35">
      <c r="D73" s="3" t="s">
        <v>73</v>
      </c>
      <c r="E73" s="4">
        <v>1456972.3099999994</v>
      </c>
      <c r="F73" s="4">
        <v>287508.03999999998</v>
      </c>
      <c r="G73" s="4">
        <v>353887.01999999996</v>
      </c>
      <c r="H73" s="4">
        <v>172626.55000000002</v>
      </c>
      <c r="I73" s="4">
        <v>510842.85000000009</v>
      </c>
      <c r="J73" s="4">
        <v>2781836.7699999991</v>
      </c>
    </row>
    <row r="74" spans="4:10" ht="23.25" x14ac:dyDescent="0.35">
      <c r="D74" s="3" t="s">
        <v>74</v>
      </c>
      <c r="E74" s="4">
        <v>606007.61</v>
      </c>
      <c r="F74" s="4">
        <v>484384.49000000005</v>
      </c>
      <c r="G74" s="4">
        <v>647429.72</v>
      </c>
      <c r="H74" s="4">
        <v>622673.27</v>
      </c>
      <c r="I74" s="4">
        <v>279258.71999999997</v>
      </c>
      <c r="J74" s="4">
        <v>2639753.8099999996</v>
      </c>
    </row>
    <row r="75" spans="4:10" ht="46.5" x14ac:dyDescent="0.35">
      <c r="D75" s="3" t="s">
        <v>75</v>
      </c>
      <c r="E75" s="4">
        <v>482998.73</v>
      </c>
      <c r="F75" s="4"/>
      <c r="G75" s="4">
        <v>482998.73</v>
      </c>
      <c r="H75" s="4">
        <v>922088.16</v>
      </c>
      <c r="I75" s="4">
        <v>731816</v>
      </c>
      <c r="J75" s="4">
        <v>2619901.62</v>
      </c>
    </row>
    <row r="76" spans="4:10" ht="23.25" x14ac:dyDescent="0.35">
      <c r="D76" s="3" t="s">
        <v>76</v>
      </c>
      <c r="E76" s="4">
        <v>893547.72999999986</v>
      </c>
      <c r="F76" s="4">
        <v>406329.72000000003</v>
      </c>
      <c r="G76" s="4">
        <v>484700.3</v>
      </c>
      <c r="H76" s="4">
        <v>309837.05000000005</v>
      </c>
      <c r="I76" s="4">
        <v>468712.34</v>
      </c>
      <c r="J76" s="4">
        <v>2563127.14</v>
      </c>
    </row>
    <row r="77" spans="4:10" ht="23.25" x14ac:dyDescent="0.35">
      <c r="D77" s="3" t="s">
        <v>77</v>
      </c>
      <c r="E77" s="4">
        <v>628377.59999999986</v>
      </c>
      <c r="F77" s="4">
        <v>436562.35000000003</v>
      </c>
      <c r="G77" s="4">
        <v>570690.08999999985</v>
      </c>
      <c r="H77" s="4">
        <v>483336.30999999988</v>
      </c>
      <c r="I77" s="4">
        <v>311898.49</v>
      </c>
      <c r="J77" s="4">
        <v>2430864.84</v>
      </c>
    </row>
    <row r="78" spans="4:10" ht="23.25" x14ac:dyDescent="0.35">
      <c r="D78" s="3" t="s">
        <v>78</v>
      </c>
      <c r="E78" s="4">
        <v>592576.49</v>
      </c>
      <c r="F78" s="4">
        <v>473736.95999999996</v>
      </c>
      <c r="G78" s="4">
        <v>435654.38999999996</v>
      </c>
      <c r="H78" s="4">
        <v>624665.35</v>
      </c>
      <c r="I78" s="4">
        <v>273069.44</v>
      </c>
      <c r="J78" s="4">
        <v>2399702.63</v>
      </c>
    </row>
    <row r="79" spans="4:10" ht="23.25" x14ac:dyDescent="0.35">
      <c r="D79" s="3" t="s">
        <v>79</v>
      </c>
      <c r="E79" s="4">
        <v>750776.26</v>
      </c>
      <c r="F79" s="4">
        <v>329304.32999999996</v>
      </c>
      <c r="G79" s="4">
        <v>535081.28</v>
      </c>
      <c r="H79" s="4">
        <v>427086.62</v>
      </c>
      <c r="I79" s="4">
        <v>227607.33000000002</v>
      </c>
      <c r="J79" s="4">
        <v>2269855.8199999998</v>
      </c>
    </row>
    <row r="80" spans="4:10" ht="23.25" x14ac:dyDescent="0.35">
      <c r="D80" s="3" t="s">
        <v>80</v>
      </c>
      <c r="E80" s="4">
        <v>528518.36</v>
      </c>
      <c r="F80" s="4">
        <v>419364.84</v>
      </c>
      <c r="G80" s="4">
        <v>465569.69</v>
      </c>
      <c r="H80" s="4">
        <v>423338.33</v>
      </c>
      <c r="I80" s="4">
        <v>363907.2</v>
      </c>
      <c r="J80" s="4">
        <v>2200698.42</v>
      </c>
    </row>
    <row r="81" spans="4:10" ht="46.5" x14ac:dyDescent="0.35">
      <c r="D81" s="3" t="s">
        <v>81</v>
      </c>
      <c r="E81" s="4"/>
      <c r="F81" s="4">
        <v>2200000</v>
      </c>
      <c r="G81" s="4"/>
      <c r="H81" s="4"/>
      <c r="I81" s="4"/>
      <c r="J81" s="4">
        <v>2200000</v>
      </c>
    </row>
    <row r="82" spans="4:10" ht="46.5" x14ac:dyDescent="0.35">
      <c r="D82" s="3" t="s">
        <v>82</v>
      </c>
      <c r="E82" s="4">
        <v>464949.33999999991</v>
      </c>
      <c r="F82" s="4">
        <v>376787.72</v>
      </c>
      <c r="G82" s="4">
        <v>372194.29</v>
      </c>
      <c r="H82" s="4">
        <v>621960.16</v>
      </c>
      <c r="I82" s="4">
        <v>352587.69000000006</v>
      </c>
      <c r="J82" s="4">
        <v>2188479.1999999997</v>
      </c>
    </row>
    <row r="83" spans="4:10" ht="23.25" x14ac:dyDescent="0.35">
      <c r="D83" s="3" t="s">
        <v>83</v>
      </c>
      <c r="E83" s="4">
        <v>463320.99999999994</v>
      </c>
      <c r="F83" s="4">
        <v>365159.5</v>
      </c>
      <c r="G83" s="4">
        <v>343713.11</v>
      </c>
      <c r="H83" s="4">
        <v>678827.32000000007</v>
      </c>
      <c r="I83" s="4">
        <v>332551.46000000002</v>
      </c>
      <c r="J83" s="4">
        <v>2183572.39</v>
      </c>
    </row>
    <row r="84" spans="4:10" ht="23.25" x14ac:dyDescent="0.35">
      <c r="D84" s="3" t="s">
        <v>84</v>
      </c>
      <c r="E84" s="4">
        <v>507955.24000000005</v>
      </c>
      <c r="F84" s="4">
        <v>406263.52999999997</v>
      </c>
      <c r="G84" s="4">
        <v>477591.87</v>
      </c>
      <c r="H84" s="4">
        <v>527316.1</v>
      </c>
      <c r="I84" s="4">
        <v>235358.41999999998</v>
      </c>
      <c r="J84" s="4">
        <v>2154485.16</v>
      </c>
    </row>
    <row r="85" spans="4:10" ht="23.25" x14ac:dyDescent="0.35">
      <c r="D85" s="3" t="s">
        <v>85</v>
      </c>
      <c r="E85" s="4">
        <v>556610.03999999992</v>
      </c>
      <c r="F85" s="4">
        <v>443507.18999999994</v>
      </c>
      <c r="G85" s="4">
        <v>424387.99</v>
      </c>
      <c r="H85" s="4">
        <v>584747.1100000001</v>
      </c>
      <c r="I85" s="4">
        <v>114467.41</v>
      </c>
      <c r="J85" s="4">
        <v>2123719.7399999998</v>
      </c>
    </row>
    <row r="86" spans="4:10" ht="23.25" x14ac:dyDescent="0.35">
      <c r="D86" s="3" t="s">
        <v>86</v>
      </c>
      <c r="E86" s="4">
        <v>443044.4800000001</v>
      </c>
      <c r="F86" s="4">
        <v>349467.83</v>
      </c>
      <c r="G86" s="4">
        <v>589206.64999999991</v>
      </c>
      <c r="H86" s="4">
        <v>464642.81000000006</v>
      </c>
      <c r="I86" s="4">
        <v>251806.64</v>
      </c>
      <c r="J86" s="4">
        <v>2098168.41</v>
      </c>
    </row>
    <row r="87" spans="4:10" ht="23.25" x14ac:dyDescent="0.35">
      <c r="D87" s="3" t="s">
        <v>87</v>
      </c>
      <c r="E87" s="4">
        <v>483106.05</v>
      </c>
      <c r="F87" s="4">
        <v>396843.32</v>
      </c>
      <c r="G87" s="4">
        <v>395037.61000000004</v>
      </c>
      <c r="H87" s="4">
        <v>483257.54</v>
      </c>
      <c r="I87" s="4">
        <v>327126.34000000003</v>
      </c>
      <c r="J87" s="4">
        <v>2085370.86</v>
      </c>
    </row>
    <row r="88" spans="4:10" ht="23.25" x14ac:dyDescent="0.35">
      <c r="D88" s="3" t="s">
        <v>88</v>
      </c>
      <c r="E88" s="4">
        <v>439218.85000000003</v>
      </c>
      <c r="F88" s="4">
        <v>409508.61</v>
      </c>
      <c r="G88" s="4">
        <v>303365.36</v>
      </c>
      <c r="H88" s="4">
        <v>640618.24000000011</v>
      </c>
      <c r="I88" s="4">
        <v>253723.34999999998</v>
      </c>
      <c r="J88" s="4">
        <v>2046434.4100000001</v>
      </c>
    </row>
    <row r="89" spans="4:10" ht="23.25" x14ac:dyDescent="0.35">
      <c r="D89" s="3" t="s">
        <v>89</v>
      </c>
      <c r="E89" s="4">
        <v>602271.85</v>
      </c>
      <c r="F89" s="4">
        <v>337199.79999999993</v>
      </c>
      <c r="G89" s="4">
        <v>283611.13</v>
      </c>
      <c r="H89" s="4">
        <v>401798.69</v>
      </c>
      <c r="I89" s="4">
        <v>404863.42999999993</v>
      </c>
      <c r="J89" s="4">
        <v>2029744.8999999997</v>
      </c>
    </row>
    <row r="90" spans="4:10" ht="23.25" x14ac:dyDescent="0.35">
      <c r="D90" s="3" t="s">
        <v>90</v>
      </c>
      <c r="E90" s="4">
        <v>489634.42999999993</v>
      </c>
      <c r="F90" s="4">
        <v>171346.47</v>
      </c>
      <c r="G90" s="4">
        <v>939796.50000000012</v>
      </c>
      <c r="H90" s="4">
        <v>403297.20000000007</v>
      </c>
      <c r="I90" s="4"/>
      <c r="J90" s="4">
        <v>2004074.6</v>
      </c>
    </row>
    <row r="91" spans="4:10" ht="23.25" x14ac:dyDescent="0.35">
      <c r="D91" s="3" t="s">
        <v>91</v>
      </c>
      <c r="E91" s="4">
        <v>413592.38</v>
      </c>
      <c r="F91" s="4">
        <v>298144.52</v>
      </c>
      <c r="G91" s="4">
        <v>596532.5</v>
      </c>
      <c r="H91" s="4">
        <v>471068.45000000007</v>
      </c>
      <c r="I91" s="4">
        <v>196189.19</v>
      </c>
      <c r="J91" s="4">
        <v>1975527.04</v>
      </c>
    </row>
    <row r="92" spans="4:10" ht="23.25" x14ac:dyDescent="0.35">
      <c r="D92" s="3" t="s">
        <v>92</v>
      </c>
      <c r="E92" s="4">
        <v>425944.61999999994</v>
      </c>
      <c r="F92" s="4">
        <v>277978.05</v>
      </c>
      <c r="G92" s="4">
        <v>246684.32</v>
      </c>
      <c r="H92" s="4">
        <v>657904.40000000014</v>
      </c>
      <c r="I92" s="4">
        <v>359983.01</v>
      </c>
      <c r="J92" s="4">
        <v>1968494.4000000001</v>
      </c>
    </row>
    <row r="93" spans="4:10" ht="23.25" x14ac:dyDescent="0.35">
      <c r="D93" s="3" t="s">
        <v>93</v>
      </c>
      <c r="E93" s="4">
        <v>556969.7300000001</v>
      </c>
      <c r="F93" s="4">
        <v>522712.03000000009</v>
      </c>
      <c r="G93" s="4">
        <v>454355.94</v>
      </c>
      <c r="H93" s="4">
        <v>424197.70999999996</v>
      </c>
      <c r="I93" s="4"/>
      <c r="J93" s="4">
        <v>1958235.4100000001</v>
      </c>
    </row>
    <row r="94" spans="4:10" ht="23.25" x14ac:dyDescent="0.35">
      <c r="D94" s="3" t="s">
        <v>94</v>
      </c>
      <c r="E94" s="4">
        <v>468068.32</v>
      </c>
      <c r="F94" s="4">
        <v>370476.66</v>
      </c>
      <c r="G94" s="4">
        <v>348717.89</v>
      </c>
      <c r="H94" s="4">
        <v>427097.15000000008</v>
      </c>
      <c r="I94" s="4">
        <v>266935.7</v>
      </c>
      <c r="J94" s="4">
        <v>1881295.7200000002</v>
      </c>
    </row>
    <row r="95" spans="4:10" ht="23.25" x14ac:dyDescent="0.35">
      <c r="D95" s="3" t="s">
        <v>95</v>
      </c>
      <c r="E95" s="4">
        <v>449436.07999999996</v>
      </c>
      <c r="F95" s="4">
        <v>293308.94</v>
      </c>
      <c r="G95" s="4">
        <v>404194.42</v>
      </c>
      <c r="H95" s="4">
        <v>465992.74</v>
      </c>
      <c r="I95" s="4">
        <v>258884.84</v>
      </c>
      <c r="J95" s="4">
        <v>1871817.02</v>
      </c>
    </row>
    <row r="96" spans="4:10" ht="23.25" x14ac:dyDescent="0.35">
      <c r="D96" s="3" t="s">
        <v>96</v>
      </c>
      <c r="E96" s="4">
        <v>324219.32999999996</v>
      </c>
      <c r="F96" s="4">
        <v>566897.04</v>
      </c>
      <c r="G96" s="4">
        <v>257073.06999999998</v>
      </c>
      <c r="H96" s="4">
        <v>575067.74</v>
      </c>
      <c r="I96" s="4">
        <v>129213.8</v>
      </c>
      <c r="J96" s="4">
        <v>1852470.98</v>
      </c>
    </row>
    <row r="97" spans="4:10" ht="23.25" x14ac:dyDescent="0.35">
      <c r="D97" s="3" t="s">
        <v>97</v>
      </c>
      <c r="E97" s="4">
        <v>271028.36</v>
      </c>
      <c r="F97" s="4">
        <v>247802.22</v>
      </c>
      <c r="G97" s="4">
        <v>379488.73999999993</v>
      </c>
      <c r="H97" s="4">
        <v>729273.21000000031</v>
      </c>
      <c r="I97" s="4">
        <v>221436.08999999997</v>
      </c>
      <c r="J97" s="4">
        <v>1849028.62</v>
      </c>
    </row>
    <row r="98" spans="4:10" ht="23.25" x14ac:dyDescent="0.35">
      <c r="D98" s="3" t="s">
        <v>98</v>
      </c>
      <c r="E98" s="4">
        <v>528130.17000000004</v>
      </c>
      <c r="F98" s="4">
        <v>336593.41000000003</v>
      </c>
      <c r="G98" s="4">
        <v>298079.98</v>
      </c>
      <c r="H98" s="4">
        <v>459715.06000000006</v>
      </c>
      <c r="I98" s="4">
        <v>223738.19</v>
      </c>
      <c r="J98" s="4">
        <v>1846256.81</v>
      </c>
    </row>
    <row r="99" spans="4:10" ht="23.25" x14ac:dyDescent="0.35">
      <c r="D99" s="3" t="s">
        <v>99</v>
      </c>
      <c r="E99" s="4">
        <v>460161.78</v>
      </c>
      <c r="F99" s="4">
        <v>363280.65</v>
      </c>
      <c r="G99" s="4">
        <v>341932.52</v>
      </c>
      <c r="H99" s="4">
        <v>418801.39999999997</v>
      </c>
      <c r="I99" s="4">
        <v>261750.84999999998</v>
      </c>
      <c r="J99" s="4">
        <v>1845927.2000000002</v>
      </c>
    </row>
    <row r="100" spans="4:10" ht="46.5" x14ac:dyDescent="0.35">
      <c r="D100" s="3" t="s">
        <v>100</v>
      </c>
      <c r="E100" s="4">
        <v>402412.13000000006</v>
      </c>
      <c r="F100" s="4">
        <v>387123.87</v>
      </c>
      <c r="G100" s="4">
        <v>373903.43999999994</v>
      </c>
      <c r="H100" s="4">
        <v>417928.75</v>
      </c>
      <c r="I100" s="4">
        <v>235723.93</v>
      </c>
      <c r="J100" s="4">
        <v>1817092.1199999999</v>
      </c>
    </row>
    <row r="101" spans="4:10" ht="23.25" x14ac:dyDescent="0.35">
      <c r="D101" s="3" t="s">
        <v>101</v>
      </c>
      <c r="E101" s="4">
        <v>428894.40000000008</v>
      </c>
      <c r="F101" s="4">
        <v>418861.22</v>
      </c>
      <c r="G101" s="4">
        <v>144313.14000000001</v>
      </c>
      <c r="H101" s="4">
        <v>421146.28</v>
      </c>
      <c r="I101" s="4">
        <v>399618.05999999994</v>
      </c>
      <c r="J101" s="4">
        <v>1812833.1</v>
      </c>
    </row>
    <row r="102" spans="4:10" ht="23.25" x14ac:dyDescent="0.35">
      <c r="D102" s="3" t="s">
        <v>102</v>
      </c>
      <c r="E102" s="4">
        <v>454977.37999999995</v>
      </c>
      <c r="F102" s="4">
        <v>363732.93999999994</v>
      </c>
      <c r="G102" s="4">
        <v>342370.23999999993</v>
      </c>
      <c r="H102" s="4">
        <v>419322.79999999993</v>
      </c>
      <c r="I102" s="4">
        <v>209661.39</v>
      </c>
      <c r="J102" s="4">
        <v>1790064.75</v>
      </c>
    </row>
    <row r="103" spans="4:10" ht="23.25" x14ac:dyDescent="0.35">
      <c r="D103" s="3" t="s">
        <v>103</v>
      </c>
      <c r="E103" s="4">
        <v>425687.86</v>
      </c>
      <c r="F103" s="4">
        <v>340317.36</v>
      </c>
      <c r="G103" s="4">
        <v>264451.67</v>
      </c>
      <c r="H103" s="4">
        <v>483217.33000000007</v>
      </c>
      <c r="I103" s="4">
        <v>238823.1</v>
      </c>
      <c r="J103" s="4">
        <v>1752497.32</v>
      </c>
    </row>
    <row r="104" spans="4:10" ht="23.25" x14ac:dyDescent="0.35">
      <c r="D104" s="3" t="s">
        <v>104</v>
      </c>
      <c r="E104" s="4">
        <v>533911.28999999992</v>
      </c>
      <c r="F104" s="4">
        <v>378576.81999999995</v>
      </c>
      <c r="G104" s="4">
        <v>312419.77</v>
      </c>
      <c r="H104" s="4">
        <v>331547.21000000002</v>
      </c>
      <c r="I104" s="4">
        <v>171445.28</v>
      </c>
      <c r="J104" s="4">
        <v>1727900.3699999999</v>
      </c>
    </row>
    <row r="105" spans="4:10" ht="23.25" x14ac:dyDescent="0.35">
      <c r="D105" s="3" t="s">
        <v>105</v>
      </c>
      <c r="E105" s="4">
        <v>379753.98</v>
      </c>
      <c r="F105" s="4">
        <v>299706.03000000003</v>
      </c>
      <c r="G105" s="4">
        <v>285737.59000000003</v>
      </c>
      <c r="H105" s="4">
        <v>458760.95000000007</v>
      </c>
      <c r="I105" s="4">
        <v>275732.90999999997</v>
      </c>
      <c r="J105" s="4">
        <v>1699691.4600000002</v>
      </c>
    </row>
    <row r="106" spans="4:10" ht="46.5" x14ac:dyDescent="0.35">
      <c r="D106" s="3" t="s">
        <v>106</v>
      </c>
      <c r="E106" s="4">
        <v>395419.93000000005</v>
      </c>
      <c r="F106" s="4">
        <v>310893.96999999997</v>
      </c>
      <c r="G106" s="4">
        <v>292634.61</v>
      </c>
      <c r="H106" s="4">
        <v>417423.51</v>
      </c>
      <c r="I106" s="4">
        <v>179203.44</v>
      </c>
      <c r="J106" s="4">
        <v>1595575.46</v>
      </c>
    </row>
    <row r="107" spans="4:10" ht="23.25" x14ac:dyDescent="0.35">
      <c r="D107" s="3" t="s">
        <v>107</v>
      </c>
      <c r="E107" s="4">
        <v>376182.74</v>
      </c>
      <c r="F107" s="4">
        <v>341417.4</v>
      </c>
      <c r="G107" s="4">
        <v>314859.55000000005</v>
      </c>
      <c r="H107" s="4">
        <v>383171.42</v>
      </c>
      <c r="I107" s="4">
        <v>167851.83</v>
      </c>
      <c r="J107" s="4">
        <v>1583482.9400000002</v>
      </c>
    </row>
    <row r="108" spans="4:10" ht="23.25" x14ac:dyDescent="0.35">
      <c r="D108" s="3" t="s">
        <v>108</v>
      </c>
      <c r="E108" s="4">
        <v>380581.88999999996</v>
      </c>
      <c r="F108" s="4">
        <v>149024.19</v>
      </c>
      <c r="G108" s="4">
        <v>421130.80000000005</v>
      </c>
      <c r="H108" s="4">
        <v>438446.69999999995</v>
      </c>
      <c r="I108" s="4">
        <v>184689.27</v>
      </c>
      <c r="J108" s="4">
        <v>1573872.85</v>
      </c>
    </row>
    <row r="109" spans="4:10" ht="23.25" x14ac:dyDescent="0.35">
      <c r="D109" s="3" t="s">
        <v>109</v>
      </c>
      <c r="E109" s="4">
        <v>367687.85</v>
      </c>
      <c r="F109" s="4">
        <v>249373.28</v>
      </c>
      <c r="G109" s="4">
        <v>234727.11</v>
      </c>
      <c r="H109" s="4">
        <v>583007.71000000008</v>
      </c>
      <c r="I109" s="4">
        <v>137328.01999999999</v>
      </c>
      <c r="J109" s="4">
        <v>1572123.9700000002</v>
      </c>
    </row>
    <row r="110" spans="4:10" ht="23.25" x14ac:dyDescent="0.35">
      <c r="D110" s="3" t="s">
        <v>110</v>
      </c>
      <c r="E110" s="4">
        <v>518983.72000000003</v>
      </c>
      <c r="F110" s="4">
        <v>409921.56000000006</v>
      </c>
      <c r="G110" s="4">
        <v>385846.12</v>
      </c>
      <c r="H110" s="4">
        <v>236285.24</v>
      </c>
      <c r="I110" s="4"/>
      <c r="J110" s="4">
        <v>1551036.64</v>
      </c>
    </row>
    <row r="111" spans="4:10" ht="23.25" x14ac:dyDescent="0.35">
      <c r="D111" s="3" t="s">
        <v>111</v>
      </c>
      <c r="E111" s="4">
        <v>450882.99</v>
      </c>
      <c r="F111" s="4">
        <v>349724.41000000003</v>
      </c>
      <c r="G111" s="4">
        <v>189654.16</v>
      </c>
      <c r="H111" s="4">
        <v>323950.43</v>
      </c>
      <c r="I111" s="4">
        <v>197335.77000000002</v>
      </c>
      <c r="J111" s="4">
        <v>1511547.76</v>
      </c>
    </row>
    <row r="112" spans="4:10" ht="23.25" x14ac:dyDescent="0.35">
      <c r="D112" s="3" t="s">
        <v>112</v>
      </c>
      <c r="E112" s="4">
        <v>369543.86</v>
      </c>
      <c r="F112" s="4">
        <v>241170.04</v>
      </c>
      <c r="G112" s="4">
        <v>319548.77999999997</v>
      </c>
      <c r="H112" s="4">
        <v>395953</v>
      </c>
      <c r="I112" s="4">
        <v>170292.16</v>
      </c>
      <c r="J112" s="4">
        <v>1496507.8399999999</v>
      </c>
    </row>
    <row r="113" spans="4:10" ht="23.25" x14ac:dyDescent="0.35">
      <c r="D113" s="3" t="s">
        <v>113</v>
      </c>
      <c r="E113" s="4">
        <v>361840.85</v>
      </c>
      <c r="F113" s="4">
        <v>249505.86</v>
      </c>
      <c r="G113" s="4">
        <v>334522.67</v>
      </c>
      <c r="H113" s="4">
        <v>375170.58</v>
      </c>
      <c r="I113" s="4">
        <v>166742.46</v>
      </c>
      <c r="J113" s="4">
        <v>1487782.42</v>
      </c>
    </row>
    <row r="114" spans="4:10" ht="23.25" x14ac:dyDescent="0.35">
      <c r="D114" s="3" t="s">
        <v>114</v>
      </c>
      <c r="E114" s="4">
        <v>359056.85</v>
      </c>
      <c r="F114" s="4">
        <v>235317.85</v>
      </c>
      <c r="G114" s="4">
        <v>287674.69000000006</v>
      </c>
      <c r="H114" s="4">
        <v>391768.61</v>
      </c>
      <c r="I114" s="4">
        <v>196328.78000000003</v>
      </c>
      <c r="J114" s="4">
        <v>1470146.78</v>
      </c>
    </row>
    <row r="115" spans="4:10" ht="23.25" x14ac:dyDescent="0.35">
      <c r="D115" s="3" t="s">
        <v>115</v>
      </c>
      <c r="E115" s="4">
        <v>360866.44</v>
      </c>
      <c r="F115" s="4">
        <v>243225.90000000002</v>
      </c>
      <c r="G115" s="4">
        <v>350049.25</v>
      </c>
      <c r="H115" s="4">
        <v>268995.79000000004</v>
      </c>
      <c r="I115" s="4">
        <v>222032.99</v>
      </c>
      <c r="J115" s="4">
        <v>1445170.37</v>
      </c>
    </row>
    <row r="116" spans="4:10" ht="23.25" x14ac:dyDescent="0.35">
      <c r="D116" s="3" t="s">
        <v>116</v>
      </c>
      <c r="E116" s="4">
        <v>1102527.98</v>
      </c>
      <c r="F116" s="4">
        <v>269500</v>
      </c>
      <c r="G116" s="4"/>
      <c r="H116" s="4"/>
      <c r="I116" s="4"/>
      <c r="J116" s="4">
        <v>1372027.98</v>
      </c>
    </row>
    <row r="117" spans="4:10" ht="23.25" x14ac:dyDescent="0.35">
      <c r="D117" s="3" t="s">
        <v>117</v>
      </c>
      <c r="E117" s="4">
        <v>340880.34</v>
      </c>
      <c r="F117" s="4">
        <v>273148.09999999998</v>
      </c>
      <c r="G117" s="4">
        <v>257719.76000000007</v>
      </c>
      <c r="H117" s="4">
        <v>317988.60000000003</v>
      </c>
      <c r="I117" s="4">
        <v>157083.54999999999</v>
      </c>
      <c r="J117" s="4">
        <v>1346820.35</v>
      </c>
    </row>
    <row r="118" spans="4:10" ht="23.25" x14ac:dyDescent="0.35">
      <c r="D118" s="3" t="s">
        <v>118</v>
      </c>
      <c r="E118" s="4">
        <v>326843.20999999996</v>
      </c>
      <c r="F118" s="4">
        <v>245323.29</v>
      </c>
      <c r="G118" s="4">
        <v>325051.78000000003</v>
      </c>
      <c r="H118" s="4">
        <v>325938.26</v>
      </c>
      <c r="I118" s="4">
        <v>112696.23999999999</v>
      </c>
      <c r="J118" s="4">
        <v>1335852.78</v>
      </c>
    </row>
    <row r="119" spans="4:10" ht="23.25" x14ac:dyDescent="0.35">
      <c r="D119" s="3" t="s">
        <v>119</v>
      </c>
      <c r="E119" s="4">
        <v>487807.39999999991</v>
      </c>
      <c r="F119" s="4">
        <v>214408.72</v>
      </c>
      <c r="G119" s="4">
        <v>76714.17</v>
      </c>
      <c r="H119" s="4">
        <v>292176.37</v>
      </c>
      <c r="I119" s="4">
        <v>192037.93</v>
      </c>
      <c r="J119" s="4">
        <v>1263144.5899999999</v>
      </c>
    </row>
    <row r="120" spans="4:10" ht="23.25" x14ac:dyDescent="0.35">
      <c r="D120" s="3" t="s">
        <v>120</v>
      </c>
      <c r="E120" s="4">
        <v>223080.35000000003</v>
      </c>
      <c r="F120" s="4">
        <v>161182.26999999999</v>
      </c>
      <c r="G120" s="4">
        <v>264867.52</v>
      </c>
      <c r="H120" s="4">
        <v>420209.44</v>
      </c>
      <c r="I120" s="4">
        <v>180386.76</v>
      </c>
      <c r="J120" s="4">
        <v>1249726.3400000001</v>
      </c>
    </row>
    <row r="121" spans="4:10" ht="23.25" x14ac:dyDescent="0.35">
      <c r="D121" s="3" t="s">
        <v>121</v>
      </c>
      <c r="E121" s="4">
        <v>269181.19</v>
      </c>
      <c r="F121" s="4">
        <v>117493.47</v>
      </c>
      <c r="G121" s="4">
        <v>325106.73000000004</v>
      </c>
      <c r="H121" s="4">
        <v>361537.93999999994</v>
      </c>
      <c r="I121" s="4">
        <v>150750.83000000002</v>
      </c>
      <c r="J121" s="4">
        <v>1224070.1600000001</v>
      </c>
    </row>
    <row r="122" spans="4:10" ht="23.25" x14ac:dyDescent="0.35">
      <c r="D122" s="3" t="s">
        <v>122</v>
      </c>
      <c r="E122" s="4">
        <v>309275.8</v>
      </c>
      <c r="F122" s="4">
        <v>235672.10999999996</v>
      </c>
      <c r="G122" s="4">
        <v>257532.40999999997</v>
      </c>
      <c r="H122" s="4">
        <v>280911.60000000003</v>
      </c>
      <c r="I122" s="4">
        <v>126846.02999999998</v>
      </c>
      <c r="J122" s="4">
        <v>1210237.95</v>
      </c>
    </row>
    <row r="123" spans="4:10" ht="23.25" x14ac:dyDescent="0.35">
      <c r="D123" s="3" t="s">
        <v>123</v>
      </c>
      <c r="E123" s="4">
        <v>269962.25</v>
      </c>
      <c r="F123" s="4">
        <v>244146.8</v>
      </c>
      <c r="G123" s="4">
        <v>208344.5</v>
      </c>
      <c r="H123" s="4">
        <v>279907.30000000005</v>
      </c>
      <c r="I123" s="4">
        <v>201080.16</v>
      </c>
      <c r="J123" s="4">
        <v>1203441.01</v>
      </c>
    </row>
    <row r="124" spans="4:10" ht="46.5" x14ac:dyDescent="0.35">
      <c r="D124" s="3" t="s">
        <v>124</v>
      </c>
      <c r="E124" s="4">
        <v>207028.43</v>
      </c>
      <c r="F124" s="4">
        <v>181149.62</v>
      </c>
      <c r="G124" s="4">
        <v>155353</v>
      </c>
      <c r="H124" s="4">
        <v>489070.54</v>
      </c>
      <c r="I124" s="4">
        <v>164091.44</v>
      </c>
      <c r="J124" s="4">
        <v>1196693.03</v>
      </c>
    </row>
    <row r="125" spans="4:10" ht="23.25" x14ac:dyDescent="0.35">
      <c r="D125" s="3" t="s">
        <v>125</v>
      </c>
      <c r="E125" s="4">
        <v>245912.25000000006</v>
      </c>
      <c r="F125" s="4">
        <v>206106.83000000002</v>
      </c>
      <c r="G125" s="4">
        <v>205244.20000000004</v>
      </c>
      <c r="H125" s="4">
        <v>284377.25000000006</v>
      </c>
      <c r="I125" s="4">
        <v>243903.22000000003</v>
      </c>
      <c r="J125" s="4">
        <v>1185543.7500000002</v>
      </c>
    </row>
    <row r="126" spans="4:10" ht="23.25" x14ac:dyDescent="0.35">
      <c r="D126" s="3" t="s">
        <v>126</v>
      </c>
      <c r="E126" s="4">
        <v>262458.61</v>
      </c>
      <c r="F126" s="4">
        <v>184621.14</v>
      </c>
      <c r="G126" s="4">
        <v>182633.78999999998</v>
      </c>
      <c r="H126" s="4">
        <v>244141.27</v>
      </c>
      <c r="I126" s="4">
        <v>311371.03999999998</v>
      </c>
      <c r="J126" s="4">
        <v>1185225.8500000001</v>
      </c>
    </row>
    <row r="127" spans="4:10" ht="23.25" x14ac:dyDescent="0.35">
      <c r="D127" s="3" t="s">
        <v>127</v>
      </c>
      <c r="E127" s="4">
        <v>220000</v>
      </c>
      <c r="F127" s="4">
        <v>135000</v>
      </c>
      <c r="G127" s="4">
        <v>168000</v>
      </c>
      <c r="H127" s="4">
        <v>657353.64</v>
      </c>
      <c r="I127" s="4"/>
      <c r="J127" s="4">
        <v>1180353.6400000001</v>
      </c>
    </row>
    <row r="128" spans="4:10" ht="23.25" x14ac:dyDescent="0.35">
      <c r="D128" s="3" t="s">
        <v>128</v>
      </c>
      <c r="E128" s="4">
        <v>242013.42</v>
      </c>
      <c r="F128" s="4">
        <v>61108.100000000006</v>
      </c>
      <c r="G128" s="4">
        <v>385741.13</v>
      </c>
      <c r="H128" s="4">
        <v>343587.62</v>
      </c>
      <c r="I128" s="4">
        <v>135705.34999999998</v>
      </c>
      <c r="J128" s="4">
        <v>1168155.6200000001</v>
      </c>
    </row>
    <row r="129" spans="4:10" ht="23.25" x14ac:dyDescent="0.35">
      <c r="D129" s="3" t="s">
        <v>129</v>
      </c>
      <c r="E129" s="4">
        <v>299596.78000000003</v>
      </c>
      <c r="F129" s="4">
        <v>213885.64</v>
      </c>
      <c r="G129" s="4">
        <v>179856.63999999996</v>
      </c>
      <c r="H129" s="4">
        <v>305264.52999999991</v>
      </c>
      <c r="I129" s="4">
        <v>147695.51999999999</v>
      </c>
      <c r="J129" s="4">
        <v>1146299.1099999999</v>
      </c>
    </row>
    <row r="130" spans="4:10" ht="23.25" x14ac:dyDescent="0.35">
      <c r="D130" s="3" t="s">
        <v>130</v>
      </c>
      <c r="E130" s="4">
        <v>139667.62</v>
      </c>
      <c r="F130" s="4">
        <v>287677.41000000003</v>
      </c>
      <c r="G130" s="4">
        <v>319599.23</v>
      </c>
      <c r="H130" s="4">
        <v>367379.08</v>
      </c>
      <c r="I130" s="4">
        <v>22937.13</v>
      </c>
      <c r="J130" s="4">
        <v>1137260.47</v>
      </c>
    </row>
    <row r="131" spans="4:10" ht="23.25" x14ac:dyDescent="0.35">
      <c r="D131" s="3" t="s">
        <v>131</v>
      </c>
      <c r="E131" s="4">
        <v>263891.76</v>
      </c>
      <c r="F131" s="4">
        <v>233467.74000000002</v>
      </c>
      <c r="G131" s="4">
        <v>267330.77</v>
      </c>
      <c r="H131" s="4">
        <v>294635.87</v>
      </c>
      <c r="I131" s="4">
        <v>69466.760000000009</v>
      </c>
      <c r="J131" s="4">
        <v>1128792.9000000001</v>
      </c>
    </row>
    <row r="132" spans="4:10" ht="23.25" x14ac:dyDescent="0.35">
      <c r="D132" s="3" t="s">
        <v>132</v>
      </c>
      <c r="E132" s="4">
        <v>307577.65999999997</v>
      </c>
      <c r="F132" s="4">
        <v>209323.30000000002</v>
      </c>
      <c r="G132" s="4">
        <v>221704.28</v>
      </c>
      <c r="H132" s="4">
        <v>211604.15999999997</v>
      </c>
      <c r="I132" s="4">
        <v>165903.53</v>
      </c>
      <c r="J132" s="4">
        <v>1116112.93</v>
      </c>
    </row>
    <row r="133" spans="4:10" ht="23.25" x14ac:dyDescent="0.35">
      <c r="D133" s="3" t="s">
        <v>133</v>
      </c>
      <c r="E133" s="4">
        <v>192491.03000000003</v>
      </c>
      <c r="F133" s="4">
        <v>443739.54</v>
      </c>
      <c r="G133" s="4">
        <v>131084.66</v>
      </c>
      <c r="H133" s="4">
        <v>261690.51</v>
      </c>
      <c r="I133" s="4">
        <v>86102.510000000009</v>
      </c>
      <c r="J133" s="4">
        <v>1115108.25</v>
      </c>
    </row>
    <row r="134" spans="4:10" ht="46.5" x14ac:dyDescent="0.35">
      <c r="D134" s="3" t="s">
        <v>134</v>
      </c>
      <c r="E134" s="4"/>
      <c r="F134" s="4"/>
      <c r="G134" s="4"/>
      <c r="H134" s="4">
        <v>555539.41</v>
      </c>
      <c r="I134" s="4">
        <v>555539.44999999995</v>
      </c>
      <c r="J134" s="4">
        <v>1111078.8599999999</v>
      </c>
    </row>
    <row r="135" spans="4:10" ht="23.25" x14ac:dyDescent="0.35">
      <c r="D135" s="3" t="s">
        <v>135</v>
      </c>
      <c r="E135" s="4">
        <v>267081.63999999996</v>
      </c>
      <c r="F135" s="4">
        <v>204410.45</v>
      </c>
      <c r="G135" s="4">
        <v>200690.09</v>
      </c>
      <c r="H135" s="4">
        <v>287394.74</v>
      </c>
      <c r="I135" s="4">
        <v>142569.54999999999</v>
      </c>
      <c r="J135" s="4">
        <v>1102146.47</v>
      </c>
    </row>
    <row r="136" spans="4:10" ht="23.25" x14ac:dyDescent="0.35">
      <c r="D136" s="3" t="s">
        <v>136</v>
      </c>
      <c r="E136" s="4">
        <v>189383.36</v>
      </c>
      <c r="F136" s="4">
        <v>169029.78999999998</v>
      </c>
      <c r="G136" s="4">
        <v>137155.09000000003</v>
      </c>
      <c r="H136" s="4">
        <v>499037.99000000011</v>
      </c>
      <c r="I136" s="4">
        <v>104989.15000000001</v>
      </c>
      <c r="J136" s="4">
        <v>1099595.3800000001</v>
      </c>
    </row>
    <row r="137" spans="4:10" ht="23.25" x14ac:dyDescent="0.35">
      <c r="D137" s="3" t="s">
        <v>137</v>
      </c>
      <c r="E137" s="4">
        <v>387724.94999999995</v>
      </c>
      <c r="F137" s="4">
        <v>103297.74</v>
      </c>
      <c r="G137" s="4">
        <v>403383.29999999993</v>
      </c>
      <c r="H137" s="4">
        <v>185219.01</v>
      </c>
      <c r="I137" s="4"/>
      <c r="J137" s="4">
        <v>1079625</v>
      </c>
    </row>
    <row r="138" spans="4:10" ht="23.25" x14ac:dyDescent="0.35">
      <c r="D138" s="3" t="s">
        <v>138</v>
      </c>
      <c r="E138" s="4">
        <v>257741.89999999994</v>
      </c>
      <c r="F138" s="4">
        <v>143731.71</v>
      </c>
      <c r="G138" s="4">
        <v>254170.00000000003</v>
      </c>
      <c r="H138" s="4">
        <v>271331.77</v>
      </c>
      <c r="I138" s="4">
        <v>148464.88999999998</v>
      </c>
      <c r="J138" s="4">
        <v>1075440.27</v>
      </c>
    </row>
    <row r="139" spans="4:10" ht="23.25" x14ac:dyDescent="0.35">
      <c r="D139" s="3" t="s">
        <v>139</v>
      </c>
      <c r="E139" s="4">
        <v>260886.87</v>
      </c>
      <c r="F139" s="4">
        <v>208868.15000000002</v>
      </c>
      <c r="G139" s="4">
        <v>132827.83000000002</v>
      </c>
      <c r="H139" s="4">
        <v>154069.30000000002</v>
      </c>
      <c r="I139" s="4">
        <v>300987.20999999996</v>
      </c>
      <c r="J139" s="4">
        <v>1057639.3600000001</v>
      </c>
    </row>
    <row r="140" spans="4:10" ht="23.25" x14ac:dyDescent="0.35">
      <c r="D140" s="3" t="s">
        <v>140</v>
      </c>
      <c r="E140" s="4">
        <v>250869.5</v>
      </c>
      <c r="F140" s="4">
        <v>201518.97</v>
      </c>
      <c r="G140" s="4">
        <v>238391.38000000006</v>
      </c>
      <c r="H140" s="4">
        <v>253440.56000000006</v>
      </c>
      <c r="I140" s="4">
        <v>112640.32000000001</v>
      </c>
      <c r="J140" s="4">
        <v>1056860.7300000002</v>
      </c>
    </row>
    <row r="141" spans="4:10" ht="23.25" x14ac:dyDescent="0.35">
      <c r="D141" s="3" t="s">
        <v>141</v>
      </c>
      <c r="E141" s="4">
        <v>360283.37000000005</v>
      </c>
      <c r="F141" s="4">
        <v>88199.1</v>
      </c>
      <c r="G141" s="4">
        <v>270769.52</v>
      </c>
      <c r="H141" s="4">
        <v>210328.2</v>
      </c>
      <c r="I141" s="4">
        <v>125947.40999999999</v>
      </c>
      <c r="J141" s="4">
        <v>1055527.6000000001</v>
      </c>
    </row>
    <row r="142" spans="4:10" ht="23.25" x14ac:dyDescent="0.35">
      <c r="D142" s="3" t="s">
        <v>142</v>
      </c>
      <c r="E142" s="4">
        <v>247326.78</v>
      </c>
      <c r="F142" s="4">
        <v>294136.67</v>
      </c>
      <c r="G142" s="4">
        <v>87073.22</v>
      </c>
      <c r="H142" s="4">
        <v>292825.54999999993</v>
      </c>
      <c r="I142" s="4">
        <v>111675.36</v>
      </c>
      <c r="J142" s="4">
        <v>1033037.5799999998</v>
      </c>
    </row>
    <row r="143" spans="4:10" ht="23.25" x14ac:dyDescent="0.35">
      <c r="D143" s="3" t="s">
        <v>143</v>
      </c>
      <c r="E143" s="4">
        <v>269264.03000000003</v>
      </c>
      <c r="F143" s="4">
        <v>199362.14</v>
      </c>
      <c r="G143" s="4">
        <v>189415.07</v>
      </c>
      <c r="H143" s="4">
        <v>262946.43</v>
      </c>
      <c r="I143" s="4">
        <v>107774.67</v>
      </c>
      <c r="J143" s="4">
        <v>1028762.34</v>
      </c>
    </row>
    <row r="144" spans="4:10" ht="23.25" x14ac:dyDescent="0.35">
      <c r="D144" s="3" t="s">
        <v>144</v>
      </c>
      <c r="E144" s="4">
        <v>208873.03000000003</v>
      </c>
      <c r="F144" s="4">
        <v>177743.09</v>
      </c>
      <c r="G144" s="4">
        <v>228031.31000000003</v>
      </c>
      <c r="H144" s="4">
        <v>304632.2</v>
      </c>
      <c r="I144" s="4">
        <v>102453.92</v>
      </c>
      <c r="J144" s="4">
        <v>1021733.5500000002</v>
      </c>
    </row>
    <row r="145" spans="4:10" ht="23.25" x14ac:dyDescent="0.35">
      <c r="D145" s="3" t="s">
        <v>145</v>
      </c>
      <c r="E145" s="4">
        <v>301991.36000000004</v>
      </c>
      <c r="F145" s="4">
        <v>135406.20000000001</v>
      </c>
      <c r="G145" s="4">
        <v>189249.35000000003</v>
      </c>
      <c r="H145" s="4">
        <v>260757.20000000004</v>
      </c>
      <c r="I145" s="4">
        <v>115892.92</v>
      </c>
      <c r="J145" s="4">
        <v>1003297.0300000003</v>
      </c>
    </row>
    <row r="146" spans="4:10" ht="46.5" x14ac:dyDescent="0.35">
      <c r="D146" s="3" t="s">
        <v>146</v>
      </c>
      <c r="E146" s="4">
        <v>198019.08</v>
      </c>
      <c r="F146" s="4">
        <v>173266.44999999998</v>
      </c>
      <c r="G146" s="4">
        <v>212431.49000000002</v>
      </c>
      <c r="H146" s="4">
        <v>279145.94</v>
      </c>
      <c r="I146" s="4">
        <v>136879.46</v>
      </c>
      <c r="J146" s="4">
        <v>999742.41999999993</v>
      </c>
    </row>
    <row r="147" spans="4:10" ht="23.25" x14ac:dyDescent="0.35">
      <c r="D147" s="3" t="s">
        <v>147</v>
      </c>
      <c r="E147" s="4">
        <v>230097.86</v>
      </c>
      <c r="F147" s="4">
        <v>145895</v>
      </c>
      <c r="G147" s="4">
        <v>171425.86</v>
      </c>
      <c r="H147" s="4">
        <v>282876.39999999997</v>
      </c>
      <c r="I147" s="4">
        <v>165665.72999999998</v>
      </c>
      <c r="J147" s="4">
        <v>995960.84999999986</v>
      </c>
    </row>
    <row r="148" spans="4:10" ht="23.25" x14ac:dyDescent="0.35">
      <c r="D148" s="3" t="s">
        <v>148</v>
      </c>
      <c r="E148" s="4">
        <v>126428.60999999999</v>
      </c>
      <c r="F148" s="4">
        <v>110624.87999999999</v>
      </c>
      <c r="G148" s="4">
        <v>303885.44999999995</v>
      </c>
      <c r="H148" s="4">
        <v>226365.07000000007</v>
      </c>
      <c r="I148" s="4">
        <v>223633.98</v>
      </c>
      <c r="J148" s="4">
        <v>990937.99</v>
      </c>
    </row>
    <row r="149" spans="4:10" ht="23.25" x14ac:dyDescent="0.35">
      <c r="D149" s="3" t="s">
        <v>149</v>
      </c>
      <c r="E149" s="4">
        <v>185916.06</v>
      </c>
      <c r="F149" s="4">
        <v>15455.579999999998</v>
      </c>
      <c r="G149" s="4">
        <v>37488.879999999997</v>
      </c>
      <c r="H149" s="4">
        <v>480725.31999999995</v>
      </c>
      <c r="I149" s="4">
        <v>258486.85</v>
      </c>
      <c r="J149" s="4">
        <v>978072.69</v>
      </c>
    </row>
    <row r="150" spans="4:10" ht="23.25" x14ac:dyDescent="0.35">
      <c r="D150" s="3" t="s">
        <v>150</v>
      </c>
      <c r="E150" s="4">
        <v>198719.19999999998</v>
      </c>
      <c r="F150" s="4">
        <v>223002.40999999997</v>
      </c>
      <c r="G150" s="4">
        <v>156924.66</v>
      </c>
      <c r="H150" s="4">
        <v>243649.58999999997</v>
      </c>
      <c r="I150" s="4">
        <v>135881.28</v>
      </c>
      <c r="J150" s="4">
        <v>958177.14</v>
      </c>
    </row>
    <row r="151" spans="4:10" ht="23.25" x14ac:dyDescent="0.35">
      <c r="D151" s="3" t="s">
        <v>151</v>
      </c>
      <c r="E151" s="4">
        <v>198718.26000000004</v>
      </c>
      <c r="F151" s="4">
        <v>261890.58000000002</v>
      </c>
      <c r="G151" s="4">
        <v>92695.23000000001</v>
      </c>
      <c r="H151" s="4">
        <v>273066.14</v>
      </c>
      <c r="I151" s="4">
        <v>125282.74</v>
      </c>
      <c r="J151" s="4">
        <v>951652.95000000007</v>
      </c>
    </row>
    <row r="152" spans="4:10" ht="23.25" x14ac:dyDescent="0.35">
      <c r="D152" s="3" t="s">
        <v>152</v>
      </c>
      <c r="E152" s="4">
        <v>210111.14</v>
      </c>
      <c r="F152" s="4">
        <v>258882.89</v>
      </c>
      <c r="G152" s="4">
        <v>98009.62</v>
      </c>
      <c r="H152" s="4">
        <v>262323.22000000003</v>
      </c>
      <c r="I152" s="4">
        <v>105972.26000000001</v>
      </c>
      <c r="J152" s="4">
        <v>935299.13000000012</v>
      </c>
    </row>
    <row r="153" spans="4:10" ht="23.25" x14ac:dyDescent="0.35">
      <c r="D153" s="3" t="s">
        <v>153</v>
      </c>
      <c r="E153" s="4">
        <v>197313.96</v>
      </c>
      <c r="F153" s="4">
        <v>137298.28999999998</v>
      </c>
      <c r="G153" s="4">
        <v>254635.05999999997</v>
      </c>
      <c r="H153" s="4">
        <v>190332.97000000003</v>
      </c>
      <c r="I153" s="4">
        <v>132001.87</v>
      </c>
      <c r="J153" s="4">
        <v>911582.15</v>
      </c>
    </row>
    <row r="154" spans="4:10" ht="23.25" x14ac:dyDescent="0.35">
      <c r="D154" s="3" t="s">
        <v>154</v>
      </c>
      <c r="E154" s="4">
        <v>222275.62000000002</v>
      </c>
      <c r="F154" s="4">
        <v>134823.5</v>
      </c>
      <c r="G154" s="4">
        <v>77523.430000000008</v>
      </c>
      <c r="H154" s="4">
        <v>348650.49999999994</v>
      </c>
      <c r="I154" s="4">
        <v>119000</v>
      </c>
      <c r="J154" s="4">
        <v>902273.04999999993</v>
      </c>
    </row>
    <row r="155" spans="4:10" ht="23.25" x14ac:dyDescent="0.35">
      <c r="D155" s="3" t="s">
        <v>155</v>
      </c>
      <c r="E155" s="4">
        <v>182384.12000000002</v>
      </c>
      <c r="F155" s="4">
        <v>144132.38</v>
      </c>
      <c r="G155" s="4">
        <v>290944.58999999997</v>
      </c>
      <c r="H155" s="4">
        <v>166160.33000000002</v>
      </c>
      <c r="I155" s="4">
        <v>103850.20000000001</v>
      </c>
      <c r="J155" s="4">
        <v>887471.61999999988</v>
      </c>
    </row>
    <row r="156" spans="4:10" ht="23.25" x14ac:dyDescent="0.35">
      <c r="D156" s="3" t="s">
        <v>156</v>
      </c>
      <c r="E156" s="4">
        <v>179097.40000000002</v>
      </c>
      <c r="F156" s="4">
        <v>147374.60999999999</v>
      </c>
      <c r="G156" s="4">
        <v>246291.21000000002</v>
      </c>
      <c r="H156" s="4">
        <v>44833.97</v>
      </c>
      <c r="I156" s="4">
        <v>244213.38999999998</v>
      </c>
      <c r="J156" s="4">
        <v>861810.58</v>
      </c>
    </row>
    <row r="157" spans="4:10" ht="23.25" x14ac:dyDescent="0.35">
      <c r="D157" s="3" t="s">
        <v>157</v>
      </c>
      <c r="E157" s="4">
        <v>203310.81</v>
      </c>
      <c r="F157" s="4">
        <v>158619.80000000002</v>
      </c>
      <c r="G157" s="4">
        <v>169385.60000000001</v>
      </c>
      <c r="H157" s="4">
        <v>168922.37000000002</v>
      </c>
      <c r="I157" s="4">
        <v>147606.79999999999</v>
      </c>
      <c r="J157" s="4">
        <v>847845.37999999989</v>
      </c>
    </row>
    <row r="158" spans="4:10" ht="23.25" x14ac:dyDescent="0.35">
      <c r="D158" s="3" t="s">
        <v>158</v>
      </c>
      <c r="E158" s="4">
        <v>166998.85999999999</v>
      </c>
      <c r="F158" s="4">
        <v>110867.34999999999</v>
      </c>
      <c r="G158" s="4">
        <v>235130.49999999997</v>
      </c>
      <c r="H158" s="4">
        <v>235806.73999999996</v>
      </c>
      <c r="I158" s="4">
        <v>83040.84</v>
      </c>
      <c r="J158" s="4">
        <v>831844.28999999992</v>
      </c>
    </row>
    <row r="159" spans="4:10" ht="46.5" x14ac:dyDescent="0.35">
      <c r="D159" s="3" t="s">
        <v>159</v>
      </c>
      <c r="E159" s="4">
        <v>173980.56</v>
      </c>
      <c r="F159" s="4">
        <v>102460.94</v>
      </c>
      <c r="G159" s="4">
        <v>194469.52</v>
      </c>
      <c r="H159" s="4">
        <v>153973.18999999997</v>
      </c>
      <c r="I159" s="4">
        <v>201950.59999999998</v>
      </c>
      <c r="J159" s="4">
        <v>826834.80999999994</v>
      </c>
    </row>
    <row r="160" spans="4:10" ht="23.25" x14ac:dyDescent="0.35">
      <c r="D160" s="3" t="s">
        <v>160</v>
      </c>
      <c r="E160" s="4">
        <v>219113.60000000001</v>
      </c>
      <c r="F160" s="4">
        <v>145877.82</v>
      </c>
      <c r="G160" s="4">
        <v>133103.98000000001</v>
      </c>
      <c r="H160" s="4">
        <v>197910.05</v>
      </c>
      <c r="I160" s="4">
        <v>121892.75999999998</v>
      </c>
      <c r="J160" s="4">
        <v>817898.21</v>
      </c>
    </row>
    <row r="161" spans="4:10" ht="46.5" x14ac:dyDescent="0.35">
      <c r="D161" s="3" t="s">
        <v>161</v>
      </c>
      <c r="E161" s="4">
        <v>205956.83000000002</v>
      </c>
      <c r="F161" s="4">
        <v>134827.45000000001</v>
      </c>
      <c r="G161" s="4">
        <v>187930.68</v>
      </c>
      <c r="H161" s="4">
        <v>184164.63999999998</v>
      </c>
      <c r="I161" s="4">
        <v>97712.31</v>
      </c>
      <c r="J161" s="4">
        <v>810591.90999999992</v>
      </c>
    </row>
    <row r="162" spans="4:10" ht="23.25" x14ac:dyDescent="0.35">
      <c r="D162" s="3" t="s">
        <v>162</v>
      </c>
      <c r="E162" s="4">
        <v>160060.98000000001</v>
      </c>
      <c r="F162" s="4">
        <v>93888.8</v>
      </c>
      <c r="G162" s="4">
        <v>223662.23000000004</v>
      </c>
      <c r="H162" s="4">
        <v>234591.18000000002</v>
      </c>
      <c r="I162" s="4">
        <v>88320</v>
      </c>
      <c r="J162" s="4">
        <v>800523.19000000006</v>
      </c>
    </row>
    <row r="163" spans="4:10" ht="23.25" x14ac:dyDescent="0.35">
      <c r="D163" s="3" t="s">
        <v>163</v>
      </c>
      <c r="E163" s="4">
        <v>107592.72</v>
      </c>
      <c r="F163" s="4">
        <v>94143.49</v>
      </c>
      <c r="G163" s="4">
        <v>137981.63</v>
      </c>
      <c r="H163" s="4">
        <v>320993.53000000003</v>
      </c>
      <c r="I163" s="4">
        <v>138722.15</v>
      </c>
      <c r="J163" s="4">
        <v>799433.52000000014</v>
      </c>
    </row>
    <row r="164" spans="4:10" ht="23.25" x14ac:dyDescent="0.35">
      <c r="D164" s="3" t="s">
        <v>164</v>
      </c>
      <c r="E164" s="4">
        <v>159338.35999999999</v>
      </c>
      <c r="F164" s="4">
        <v>143818.74</v>
      </c>
      <c r="G164" s="4">
        <v>194432.79000000004</v>
      </c>
      <c r="H164" s="4">
        <v>215312.22000000003</v>
      </c>
      <c r="I164" s="4">
        <v>84940.08</v>
      </c>
      <c r="J164" s="4">
        <v>797842.19000000006</v>
      </c>
    </row>
    <row r="165" spans="4:10" ht="23.25" x14ac:dyDescent="0.35">
      <c r="D165" s="3" t="s">
        <v>165</v>
      </c>
      <c r="E165" s="4">
        <v>306262.2</v>
      </c>
      <c r="F165" s="4">
        <v>136632.42000000001</v>
      </c>
      <c r="G165" s="4">
        <v>168776.84</v>
      </c>
      <c r="H165" s="4">
        <v>132267.1</v>
      </c>
      <c r="I165" s="4">
        <v>47805.81</v>
      </c>
      <c r="J165" s="4">
        <v>791744.36999999988</v>
      </c>
    </row>
    <row r="166" spans="4:10" ht="23.25" x14ac:dyDescent="0.35">
      <c r="D166" s="3" t="s">
        <v>166</v>
      </c>
      <c r="E166" s="4">
        <v>134126.76</v>
      </c>
      <c r="F166" s="4">
        <v>10729.01</v>
      </c>
      <c r="G166" s="4">
        <v>15815.04</v>
      </c>
      <c r="H166" s="4">
        <v>345686.85000000003</v>
      </c>
      <c r="I166" s="4">
        <v>271423.56</v>
      </c>
      <c r="J166" s="4">
        <v>777781.22</v>
      </c>
    </row>
    <row r="167" spans="4:10" ht="23.25" x14ac:dyDescent="0.35">
      <c r="D167" s="3" t="s">
        <v>167</v>
      </c>
      <c r="E167" s="4">
        <v>985.62</v>
      </c>
      <c r="F167" s="4">
        <v>136066.55000000002</v>
      </c>
      <c r="G167" s="4">
        <v>632468.75999999989</v>
      </c>
      <c r="H167" s="4"/>
      <c r="I167" s="4">
        <v>7655.14</v>
      </c>
      <c r="J167" s="4">
        <v>777176.07</v>
      </c>
    </row>
    <row r="168" spans="4:10" ht="23.25" x14ac:dyDescent="0.35">
      <c r="D168" s="3" t="s">
        <v>168</v>
      </c>
      <c r="E168" s="4">
        <v>202928.30999999997</v>
      </c>
      <c r="F168" s="4">
        <v>152053.08000000002</v>
      </c>
      <c r="G168" s="4">
        <v>124519.51999999999</v>
      </c>
      <c r="H168" s="4">
        <v>209900.58999999997</v>
      </c>
      <c r="I168" s="4">
        <v>87674.6</v>
      </c>
      <c r="J168" s="4">
        <v>777076.1</v>
      </c>
    </row>
    <row r="169" spans="4:10" ht="23.25" x14ac:dyDescent="0.35">
      <c r="D169" s="3" t="s">
        <v>169</v>
      </c>
      <c r="E169" s="4">
        <v>39497.33</v>
      </c>
      <c r="F169" s="4">
        <v>137900</v>
      </c>
      <c r="G169" s="4"/>
      <c r="H169" s="4"/>
      <c r="I169" s="4">
        <v>595741.33000000007</v>
      </c>
      <c r="J169" s="4">
        <v>773138.66000000015</v>
      </c>
    </row>
    <row r="170" spans="4:10" ht="23.25" x14ac:dyDescent="0.35">
      <c r="D170" s="3" t="s">
        <v>170</v>
      </c>
      <c r="E170" s="4">
        <v>69959.55</v>
      </c>
      <c r="F170" s="4">
        <v>142561.98000000001</v>
      </c>
      <c r="G170" s="4">
        <v>180357.31</v>
      </c>
      <c r="H170" s="4">
        <v>75982.100000000006</v>
      </c>
      <c r="I170" s="4">
        <v>302478.44999999995</v>
      </c>
      <c r="J170" s="4">
        <v>771339.39</v>
      </c>
    </row>
    <row r="171" spans="4:10" ht="23.25" x14ac:dyDescent="0.35">
      <c r="D171" s="3" t="s">
        <v>171</v>
      </c>
      <c r="E171" s="4">
        <v>203146.29</v>
      </c>
      <c r="F171" s="4">
        <v>12541.14</v>
      </c>
      <c r="G171" s="4">
        <v>144765.69</v>
      </c>
      <c r="H171" s="4">
        <v>286943.47000000003</v>
      </c>
      <c r="I171" s="4">
        <v>121545.95</v>
      </c>
      <c r="J171" s="4">
        <v>768942.54</v>
      </c>
    </row>
    <row r="172" spans="4:10" ht="46.5" x14ac:dyDescent="0.35">
      <c r="D172" s="3" t="s">
        <v>172</v>
      </c>
      <c r="E172" s="4">
        <v>196482.92999999996</v>
      </c>
      <c r="F172" s="4">
        <v>79828.47</v>
      </c>
      <c r="G172" s="4">
        <v>191664.84000000003</v>
      </c>
      <c r="H172" s="4">
        <v>181017.48</v>
      </c>
      <c r="I172" s="4">
        <v>109434.09999999999</v>
      </c>
      <c r="J172" s="4">
        <v>758427.82</v>
      </c>
    </row>
    <row r="173" spans="4:10" ht="23.25" x14ac:dyDescent="0.35">
      <c r="D173" s="3" t="s">
        <v>173</v>
      </c>
      <c r="E173" s="4">
        <v>155042.9</v>
      </c>
      <c r="F173" s="4">
        <v>94442.16</v>
      </c>
      <c r="G173" s="4">
        <v>216166.96999999994</v>
      </c>
      <c r="H173" s="4">
        <v>222537.97999999995</v>
      </c>
      <c r="I173" s="4">
        <v>68047.429999999993</v>
      </c>
      <c r="J173" s="4">
        <v>756237.44</v>
      </c>
    </row>
    <row r="174" spans="4:10" ht="46.5" x14ac:dyDescent="0.35">
      <c r="D174" s="3" t="s">
        <v>174</v>
      </c>
      <c r="E174" s="4">
        <v>141559.18</v>
      </c>
      <c r="F174" s="4">
        <v>19580.189999999999</v>
      </c>
      <c r="G174" s="4">
        <v>129127.52</v>
      </c>
      <c r="H174" s="4">
        <v>259046.50999999998</v>
      </c>
      <c r="I174" s="4">
        <v>205555.85</v>
      </c>
      <c r="J174" s="4">
        <v>754869.25</v>
      </c>
    </row>
    <row r="175" spans="4:10" ht="23.25" x14ac:dyDescent="0.35">
      <c r="D175" s="3" t="s">
        <v>175</v>
      </c>
      <c r="E175" s="4">
        <v>192925.21</v>
      </c>
      <c r="F175" s="4">
        <v>145815.13</v>
      </c>
      <c r="G175" s="4">
        <v>116196.78000000001</v>
      </c>
      <c r="H175" s="4">
        <v>166684.63999999998</v>
      </c>
      <c r="I175" s="4">
        <v>126029.84000000001</v>
      </c>
      <c r="J175" s="4">
        <v>747651.6</v>
      </c>
    </row>
    <row r="176" spans="4:10" ht="46.5" x14ac:dyDescent="0.35">
      <c r="D176" s="3" t="s">
        <v>176</v>
      </c>
      <c r="E176" s="4">
        <v>153930.38</v>
      </c>
      <c r="F176" s="4">
        <v>130559.52000000002</v>
      </c>
      <c r="G176" s="4">
        <v>146029.53000000003</v>
      </c>
      <c r="H176" s="4">
        <v>115238.59</v>
      </c>
      <c r="I176" s="4">
        <v>199111.46999999997</v>
      </c>
      <c r="J176" s="4">
        <v>744869.49</v>
      </c>
    </row>
    <row r="177" spans="4:10" ht="23.25" x14ac:dyDescent="0.35">
      <c r="D177" s="3" t="s">
        <v>177</v>
      </c>
      <c r="E177" s="4">
        <v>167221.76999999996</v>
      </c>
      <c r="F177" s="4">
        <v>121670.82999999999</v>
      </c>
      <c r="G177" s="4">
        <v>152357.40000000002</v>
      </c>
      <c r="H177" s="4">
        <v>179969.18</v>
      </c>
      <c r="I177" s="4">
        <v>112808.5</v>
      </c>
      <c r="J177" s="4">
        <v>734027.67999999993</v>
      </c>
    </row>
    <row r="178" spans="4:10" ht="46.5" x14ac:dyDescent="0.35">
      <c r="D178" s="3" t="s">
        <v>178</v>
      </c>
      <c r="E178" s="4">
        <v>135060.85999999999</v>
      </c>
      <c r="F178" s="4">
        <v>12255.36</v>
      </c>
      <c r="G178" s="4"/>
      <c r="H178" s="4">
        <v>379916.69999999995</v>
      </c>
      <c r="I178" s="4">
        <v>204256.3</v>
      </c>
      <c r="J178" s="4">
        <v>731489.22</v>
      </c>
    </row>
    <row r="179" spans="4:10" ht="23.25" x14ac:dyDescent="0.35">
      <c r="D179" s="3" t="s">
        <v>179</v>
      </c>
      <c r="E179" s="4">
        <v>194452.65</v>
      </c>
      <c r="F179" s="4">
        <v>124935.01000000001</v>
      </c>
      <c r="G179" s="4">
        <v>103398.55999999998</v>
      </c>
      <c r="H179" s="4">
        <v>191482.75999999998</v>
      </c>
      <c r="I179" s="4">
        <v>116670.12999999998</v>
      </c>
      <c r="J179" s="4">
        <v>730939.11</v>
      </c>
    </row>
    <row r="180" spans="4:10" ht="23.25" x14ac:dyDescent="0.35">
      <c r="D180" s="3" t="s">
        <v>180</v>
      </c>
      <c r="E180" s="4">
        <v>213445.43999999997</v>
      </c>
      <c r="F180" s="4">
        <v>63648.710000000006</v>
      </c>
      <c r="G180" s="4">
        <v>6801.82</v>
      </c>
      <c r="H180" s="4">
        <v>180993.50000000003</v>
      </c>
      <c r="I180" s="4">
        <v>265884.1999999999</v>
      </c>
      <c r="J180" s="4">
        <v>730773.66999999993</v>
      </c>
    </row>
    <row r="181" spans="4:10" ht="23.25" x14ac:dyDescent="0.35">
      <c r="D181" s="3" t="s">
        <v>181</v>
      </c>
      <c r="E181" s="4">
        <v>154042.65999999997</v>
      </c>
      <c r="F181" s="4">
        <v>188058.80999999997</v>
      </c>
      <c r="G181" s="4">
        <v>108264.57</v>
      </c>
      <c r="H181" s="4">
        <v>140370.31000000003</v>
      </c>
      <c r="I181" s="4">
        <v>120533.24000000002</v>
      </c>
      <c r="J181" s="4">
        <v>711269.59</v>
      </c>
    </row>
    <row r="182" spans="4:10" ht="23.25" x14ac:dyDescent="0.35">
      <c r="D182" s="3" t="s">
        <v>182</v>
      </c>
      <c r="E182" s="4">
        <v>142172.69999999998</v>
      </c>
      <c r="F182" s="4">
        <v>101551.92</v>
      </c>
      <c r="G182" s="4">
        <v>167922.35000000003</v>
      </c>
      <c r="H182" s="4">
        <v>71706.67</v>
      </c>
      <c r="I182" s="4">
        <v>218738.04999999996</v>
      </c>
      <c r="J182" s="4">
        <v>702091.69</v>
      </c>
    </row>
    <row r="183" spans="4:10" ht="46.5" x14ac:dyDescent="0.35">
      <c r="D183" s="3" t="s">
        <v>183</v>
      </c>
      <c r="E183" s="4"/>
      <c r="F183" s="4"/>
      <c r="G183" s="4">
        <v>700699.14</v>
      </c>
      <c r="H183" s="4"/>
      <c r="I183" s="4"/>
      <c r="J183" s="4">
        <v>700699.14</v>
      </c>
    </row>
    <row r="184" spans="4:10" ht="23.25" x14ac:dyDescent="0.35">
      <c r="D184" s="3" t="s">
        <v>184</v>
      </c>
      <c r="E184" s="4">
        <v>143072.93000000002</v>
      </c>
      <c r="F184" s="4">
        <v>83971.89</v>
      </c>
      <c r="G184" s="4"/>
      <c r="H184" s="4">
        <v>230606.22999999998</v>
      </c>
      <c r="I184" s="4">
        <v>231845.5100000001</v>
      </c>
      <c r="J184" s="4">
        <v>689496.56</v>
      </c>
    </row>
    <row r="185" spans="4:10" ht="46.5" x14ac:dyDescent="0.35">
      <c r="D185" s="3" t="s">
        <v>185</v>
      </c>
      <c r="E185" s="4">
        <v>104269.03</v>
      </c>
      <c r="F185" s="4">
        <v>235622.96</v>
      </c>
      <c r="G185" s="4">
        <v>26892.449999999997</v>
      </c>
      <c r="H185" s="4">
        <v>233176.69000000003</v>
      </c>
      <c r="I185" s="4">
        <v>75647.859999999986</v>
      </c>
      <c r="J185" s="4">
        <v>675608.99</v>
      </c>
    </row>
    <row r="186" spans="4:10" ht="23.25" x14ac:dyDescent="0.35">
      <c r="D186" s="3" t="s">
        <v>186</v>
      </c>
      <c r="E186" s="4">
        <v>98750.65</v>
      </c>
      <c r="F186" s="4">
        <v>205103.2</v>
      </c>
      <c r="G186" s="4"/>
      <c r="H186" s="4">
        <v>241442.01000000004</v>
      </c>
      <c r="I186" s="4">
        <v>122084.95</v>
      </c>
      <c r="J186" s="4">
        <v>667380.80999999994</v>
      </c>
    </row>
    <row r="187" spans="4:10" ht="23.25" x14ac:dyDescent="0.35">
      <c r="D187" s="3" t="s">
        <v>187</v>
      </c>
      <c r="E187" s="4">
        <v>164775.23000000001</v>
      </c>
      <c r="F187" s="4">
        <v>107534.87999999999</v>
      </c>
      <c r="G187" s="4">
        <v>150148.28999999995</v>
      </c>
      <c r="H187" s="4">
        <v>184769.24000000002</v>
      </c>
      <c r="I187" s="4">
        <v>53274.36</v>
      </c>
      <c r="J187" s="4">
        <v>660501.99999999988</v>
      </c>
    </row>
    <row r="188" spans="4:10" ht="23.25" x14ac:dyDescent="0.35">
      <c r="D188" s="3" t="s">
        <v>188</v>
      </c>
      <c r="E188" s="4">
        <v>83294.51999999999</v>
      </c>
      <c r="F188" s="4">
        <v>142746.75</v>
      </c>
      <c r="G188" s="4">
        <v>144414.47</v>
      </c>
      <c r="H188" s="4">
        <v>127615.4</v>
      </c>
      <c r="I188" s="4">
        <v>155467.88</v>
      </c>
      <c r="J188" s="4">
        <v>653539.02</v>
      </c>
    </row>
    <row r="189" spans="4:10" ht="23.25" x14ac:dyDescent="0.35">
      <c r="D189" s="3" t="s">
        <v>189</v>
      </c>
      <c r="E189" s="4">
        <v>134026.22</v>
      </c>
      <c r="F189" s="4">
        <v>67483.3</v>
      </c>
      <c r="G189" s="4">
        <v>182159.98</v>
      </c>
      <c r="H189" s="4">
        <v>209976.73</v>
      </c>
      <c r="I189" s="4">
        <v>59240.339999999989</v>
      </c>
      <c r="J189" s="4">
        <v>652886.56999999995</v>
      </c>
    </row>
    <row r="190" spans="4:10" ht="23.25" x14ac:dyDescent="0.35">
      <c r="D190" s="3" t="s">
        <v>190</v>
      </c>
      <c r="E190" s="4">
        <v>131519.83000000002</v>
      </c>
      <c r="F190" s="4">
        <v>116367.37</v>
      </c>
      <c r="G190" s="4">
        <v>119948.04000000001</v>
      </c>
      <c r="H190" s="4">
        <v>192766.29999999996</v>
      </c>
      <c r="I190" s="4">
        <v>89793.04</v>
      </c>
      <c r="J190" s="4">
        <v>650394.57999999996</v>
      </c>
    </row>
    <row r="191" spans="4:10" ht="46.5" x14ac:dyDescent="0.35">
      <c r="D191" s="3" t="s">
        <v>191</v>
      </c>
      <c r="E191" s="4">
        <v>213721.28999999995</v>
      </c>
      <c r="F191" s="4">
        <v>134367.07999999999</v>
      </c>
      <c r="G191" s="4">
        <v>131514.03999999998</v>
      </c>
      <c r="H191" s="4">
        <v>47346.99</v>
      </c>
      <c r="I191" s="4">
        <v>118054.68</v>
      </c>
      <c r="J191" s="4">
        <v>645004.07999999984</v>
      </c>
    </row>
    <row r="192" spans="4:10" ht="23.25" x14ac:dyDescent="0.35">
      <c r="D192" s="3" t="s">
        <v>192</v>
      </c>
      <c r="E192" s="4"/>
      <c r="F192" s="4">
        <v>643700</v>
      </c>
      <c r="G192" s="4"/>
      <c r="H192" s="4"/>
      <c r="I192" s="4"/>
      <c r="J192" s="4">
        <v>643700</v>
      </c>
    </row>
    <row r="193" spans="4:10" ht="23.25" x14ac:dyDescent="0.35">
      <c r="D193" s="3" t="s">
        <v>193</v>
      </c>
      <c r="E193" s="4">
        <v>124278.21999999997</v>
      </c>
      <c r="F193" s="4">
        <v>96492.4</v>
      </c>
      <c r="G193" s="4">
        <v>183191.24999999997</v>
      </c>
      <c r="H193" s="4">
        <v>167885.39</v>
      </c>
      <c r="I193" s="4">
        <v>69922.62</v>
      </c>
      <c r="J193" s="4">
        <v>641769.88</v>
      </c>
    </row>
    <row r="194" spans="4:10" ht="23.25" x14ac:dyDescent="0.35">
      <c r="D194" s="3" t="s">
        <v>194</v>
      </c>
      <c r="E194" s="4">
        <v>177275.25</v>
      </c>
      <c r="F194" s="4">
        <v>165078.95000000001</v>
      </c>
      <c r="G194" s="4">
        <v>210790.90000000002</v>
      </c>
      <c r="H194" s="4">
        <v>87048.16</v>
      </c>
      <c r="I194" s="4"/>
      <c r="J194" s="4">
        <v>640193.26000000013</v>
      </c>
    </row>
    <row r="195" spans="4:10" ht="46.5" x14ac:dyDescent="0.35">
      <c r="D195" s="3" t="s">
        <v>195</v>
      </c>
      <c r="E195" s="4">
        <v>62406.479999999996</v>
      </c>
      <c r="F195" s="4">
        <v>46804.86</v>
      </c>
      <c r="G195" s="4">
        <v>144910.94999999998</v>
      </c>
      <c r="H195" s="4">
        <v>265497.43000000005</v>
      </c>
      <c r="I195" s="4">
        <v>113621.43999999999</v>
      </c>
      <c r="J195" s="4">
        <v>633241.16</v>
      </c>
    </row>
    <row r="196" spans="4:10" ht="23.25" x14ac:dyDescent="0.35">
      <c r="D196" s="3" t="s">
        <v>196</v>
      </c>
      <c r="E196" s="4">
        <v>295798.68</v>
      </c>
      <c r="F196" s="4">
        <v>114265.92</v>
      </c>
      <c r="G196" s="4">
        <v>107554.87000000001</v>
      </c>
      <c r="H196" s="4">
        <v>115364.68</v>
      </c>
      <c r="I196" s="4"/>
      <c r="J196" s="4">
        <v>632984.14999999991</v>
      </c>
    </row>
    <row r="197" spans="4:10" ht="46.5" x14ac:dyDescent="0.35">
      <c r="D197" s="3" t="s">
        <v>197</v>
      </c>
      <c r="E197" s="4"/>
      <c r="F197" s="4">
        <v>34870.800000000003</v>
      </c>
      <c r="G197" s="4">
        <v>29490.58</v>
      </c>
      <c r="H197" s="4">
        <v>556285.41</v>
      </c>
      <c r="I197" s="4">
        <v>6079.6799999999994</v>
      </c>
      <c r="J197" s="4">
        <v>626726.47000000009</v>
      </c>
    </row>
    <row r="198" spans="4:10" ht="23.25" x14ac:dyDescent="0.35">
      <c r="D198" s="3" t="s">
        <v>198</v>
      </c>
      <c r="E198" s="4">
        <v>150428.49000000002</v>
      </c>
      <c r="F198" s="4">
        <v>85959.150000000009</v>
      </c>
      <c r="G198" s="4">
        <v>183876.88999999998</v>
      </c>
      <c r="H198" s="4">
        <v>176064.78</v>
      </c>
      <c r="I198" s="4"/>
      <c r="J198" s="4">
        <v>596329.31000000006</v>
      </c>
    </row>
    <row r="199" spans="4:10" ht="23.25" x14ac:dyDescent="0.35">
      <c r="D199" s="3" t="s">
        <v>199</v>
      </c>
      <c r="E199" s="4">
        <v>132012.97</v>
      </c>
      <c r="F199" s="4">
        <v>45809.54</v>
      </c>
      <c r="G199" s="4">
        <v>130787.8</v>
      </c>
      <c r="H199" s="4">
        <v>287344.23</v>
      </c>
      <c r="I199" s="4"/>
      <c r="J199" s="4">
        <v>595954.54</v>
      </c>
    </row>
    <row r="200" spans="4:10" ht="23.25" x14ac:dyDescent="0.35">
      <c r="D200" s="3" t="s">
        <v>200</v>
      </c>
      <c r="E200" s="4">
        <v>176067.53</v>
      </c>
      <c r="F200" s="4">
        <v>80697.36</v>
      </c>
      <c r="G200" s="4">
        <v>112786.11000000002</v>
      </c>
      <c r="H200" s="4">
        <v>155403.44999999998</v>
      </c>
      <c r="I200" s="4">
        <v>69068.19</v>
      </c>
      <c r="J200" s="4">
        <v>594022.6399999999</v>
      </c>
    </row>
    <row r="201" spans="4:10" ht="23.25" x14ac:dyDescent="0.35">
      <c r="D201" s="3" t="s">
        <v>201</v>
      </c>
      <c r="E201" s="4">
        <v>246136.44999999995</v>
      </c>
      <c r="F201" s="4">
        <v>90710.93</v>
      </c>
      <c r="G201" s="4">
        <v>51048.929999999993</v>
      </c>
      <c r="H201" s="4">
        <v>158711.15</v>
      </c>
      <c r="I201" s="4">
        <v>45057.71</v>
      </c>
      <c r="J201" s="4">
        <v>591665.16999999993</v>
      </c>
    </row>
    <row r="202" spans="4:10" ht="23.25" x14ac:dyDescent="0.35">
      <c r="D202" s="3" t="s">
        <v>202</v>
      </c>
      <c r="E202" s="4">
        <v>146686.02999999997</v>
      </c>
      <c r="F202" s="4">
        <v>164947.27999999997</v>
      </c>
      <c r="G202" s="4">
        <v>93532.1</v>
      </c>
      <c r="H202" s="4">
        <v>114554.78000000003</v>
      </c>
      <c r="I202" s="4">
        <v>71596.740000000005</v>
      </c>
      <c r="J202" s="4">
        <v>591316.92999999993</v>
      </c>
    </row>
    <row r="203" spans="4:10" ht="23.25" x14ac:dyDescent="0.35">
      <c r="D203" s="3" t="s">
        <v>203</v>
      </c>
      <c r="E203" s="4">
        <v>124536.96000000002</v>
      </c>
      <c r="F203" s="4">
        <v>91269.58</v>
      </c>
      <c r="G203" s="4">
        <v>195999.93</v>
      </c>
      <c r="H203" s="4">
        <v>121030.73000000001</v>
      </c>
      <c r="I203" s="4">
        <v>53791.42</v>
      </c>
      <c r="J203" s="4">
        <v>586628.62000000011</v>
      </c>
    </row>
    <row r="204" spans="4:10" ht="23.25" x14ac:dyDescent="0.35">
      <c r="D204" s="3" t="s">
        <v>204</v>
      </c>
      <c r="E204" s="4">
        <v>137458.74</v>
      </c>
      <c r="F204" s="4">
        <v>134118.35999999999</v>
      </c>
      <c r="G204" s="4">
        <v>132272.97</v>
      </c>
      <c r="H204" s="4">
        <v>143891.26</v>
      </c>
      <c r="I204" s="4">
        <v>30608.29</v>
      </c>
      <c r="J204" s="4">
        <v>578349.62</v>
      </c>
    </row>
    <row r="205" spans="4:10" ht="23.25" x14ac:dyDescent="0.35">
      <c r="D205" s="3" t="s">
        <v>205</v>
      </c>
      <c r="E205" s="4">
        <v>133935.20000000001</v>
      </c>
      <c r="F205" s="4">
        <v>117193.13</v>
      </c>
      <c r="G205" s="4">
        <v>110310.18000000001</v>
      </c>
      <c r="H205" s="4">
        <v>135083.91</v>
      </c>
      <c r="I205" s="4">
        <v>67543.87000000001</v>
      </c>
      <c r="J205" s="4">
        <v>564066.29</v>
      </c>
    </row>
    <row r="206" spans="4:10" ht="23.25" x14ac:dyDescent="0.35">
      <c r="D206" s="3" t="s">
        <v>206</v>
      </c>
      <c r="E206" s="4"/>
      <c r="F206" s="4"/>
      <c r="G206" s="4">
        <v>558986.03</v>
      </c>
      <c r="H206" s="4"/>
      <c r="I206" s="4"/>
      <c r="J206" s="4">
        <v>558986.03</v>
      </c>
    </row>
    <row r="207" spans="4:10" ht="23.25" x14ac:dyDescent="0.35">
      <c r="D207" s="3" t="s">
        <v>207</v>
      </c>
      <c r="E207" s="4">
        <v>117084.46</v>
      </c>
      <c r="F207" s="4">
        <v>90052.19</v>
      </c>
      <c r="G207" s="4">
        <v>68359.56</v>
      </c>
      <c r="H207" s="4">
        <v>137970.37</v>
      </c>
      <c r="I207" s="4">
        <v>125835.83</v>
      </c>
      <c r="J207" s="4">
        <v>539302.41</v>
      </c>
    </row>
    <row r="208" spans="4:10" ht="23.25" x14ac:dyDescent="0.35">
      <c r="D208" s="3" t="s">
        <v>208</v>
      </c>
      <c r="E208" s="4">
        <v>171484.49000000002</v>
      </c>
      <c r="F208" s="4">
        <v>116354.95</v>
      </c>
      <c r="G208" s="4">
        <v>91402.98000000001</v>
      </c>
      <c r="H208" s="4">
        <v>84958.58</v>
      </c>
      <c r="I208" s="4">
        <v>74412.39</v>
      </c>
      <c r="J208" s="4">
        <v>538613.39</v>
      </c>
    </row>
    <row r="209" spans="4:10" ht="46.5" x14ac:dyDescent="0.35">
      <c r="D209" s="3" t="s">
        <v>209</v>
      </c>
      <c r="E209" s="4">
        <v>130555.73</v>
      </c>
      <c r="F209" s="4">
        <v>83866.720000000001</v>
      </c>
      <c r="G209" s="4">
        <v>140528.94999999998</v>
      </c>
      <c r="H209" s="4">
        <v>126428.05000000002</v>
      </c>
      <c r="I209" s="4">
        <v>51389.71</v>
      </c>
      <c r="J209" s="4">
        <v>532769.16</v>
      </c>
    </row>
    <row r="210" spans="4:10" ht="23.25" x14ac:dyDescent="0.35">
      <c r="D210" s="3" t="s">
        <v>210</v>
      </c>
      <c r="E210" s="4">
        <v>139157</v>
      </c>
      <c r="F210" s="4">
        <v>160988.92000000001</v>
      </c>
      <c r="G210" s="4">
        <v>51381.400000000009</v>
      </c>
      <c r="H210" s="4">
        <v>141363.95000000001</v>
      </c>
      <c r="I210" s="4">
        <v>32949.490000000005</v>
      </c>
      <c r="J210" s="4">
        <v>525840.76000000013</v>
      </c>
    </row>
    <row r="211" spans="4:10" ht="23.25" x14ac:dyDescent="0.35">
      <c r="D211" s="3" t="s">
        <v>211</v>
      </c>
      <c r="E211" s="4">
        <v>107884.62999999999</v>
      </c>
      <c r="F211" s="4">
        <v>113882.4</v>
      </c>
      <c r="G211" s="4">
        <v>70624.040000000008</v>
      </c>
      <c r="H211" s="4">
        <v>138858.76</v>
      </c>
      <c r="I211" s="4">
        <v>82804.48000000001</v>
      </c>
      <c r="J211" s="4">
        <v>514054.30999999994</v>
      </c>
    </row>
    <row r="212" spans="4:10" ht="23.25" x14ac:dyDescent="0.35">
      <c r="D212" s="3" t="s">
        <v>212</v>
      </c>
      <c r="E212" s="4">
        <v>109511.29</v>
      </c>
      <c r="F212" s="4">
        <v>95822.25</v>
      </c>
      <c r="G212" s="4">
        <v>151700.46000000002</v>
      </c>
      <c r="H212" s="4">
        <v>146542.76999999999</v>
      </c>
      <c r="I212" s="4"/>
      <c r="J212" s="4">
        <v>503576.77</v>
      </c>
    </row>
    <row r="213" spans="4:10" ht="46.5" x14ac:dyDescent="0.35">
      <c r="D213" s="3" t="s">
        <v>213</v>
      </c>
      <c r="E213" s="4">
        <v>47522.29</v>
      </c>
      <c r="F213" s="4">
        <v>189652.87</v>
      </c>
      <c r="G213" s="4">
        <v>35089.979999999996</v>
      </c>
      <c r="H213" s="4">
        <v>141896.82</v>
      </c>
      <c r="I213" s="4">
        <v>83689.86</v>
      </c>
      <c r="J213" s="4">
        <v>497851.82</v>
      </c>
    </row>
    <row r="214" spans="4:10" ht="23.25" x14ac:dyDescent="0.35">
      <c r="D214" s="3" t="s">
        <v>214</v>
      </c>
      <c r="E214" s="4">
        <v>286858.87</v>
      </c>
      <c r="F214" s="4"/>
      <c r="G214" s="4">
        <v>209556.33</v>
      </c>
      <c r="H214" s="4"/>
      <c r="I214" s="4"/>
      <c r="J214" s="4">
        <v>496415.19999999995</v>
      </c>
    </row>
    <row r="215" spans="4:10" ht="23.25" x14ac:dyDescent="0.35">
      <c r="D215" s="3" t="s">
        <v>215</v>
      </c>
      <c r="E215" s="4">
        <v>21811.41</v>
      </c>
      <c r="F215" s="4">
        <v>122847.1</v>
      </c>
      <c r="G215" s="4">
        <v>166463.80000000002</v>
      </c>
      <c r="H215" s="4">
        <v>180726.28</v>
      </c>
      <c r="I215" s="4"/>
      <c r="J215" s="4">
        <v>491848.59000000008</v>
      </c>
    </row>
    <row r="216" spans="4:10" ht="23.25" x14ac:dyDescent="0.35">
      <c r="D216" s="3" t="s">
        <v>216</v>
      </c>
      <c r="E216" s="4">
        <v>376585.43000000005</v>
      </c>
      <c r="F216" s="4">
        <v>52706.64</v>
      </c>
      <c r="G216" s="4"/>
      <c r="H216" s="4">
        <v>53647.68</v>
      </c>
      <c r="I216" s="4"/>
      <c r="J216" s="4">
        <v>482939.75000000006</v>
      </c>
    </row>
    <row r="217" spans="4:10" ht="46.5" x14ac:dyDescent="0.35">
      <c r="D217" s="3" t="s">
        <v>217</v>
      </c>
      <c r="E217" s="4">
        <v>26194.82</v>
      </c>
      <c r="F217" s="4"/>
      <c r="G217" s="4">
        <v>169249.78</v>
      </c>
      <c r="H217" s="4">
        <v>286004.11</v>
      </c>
      <c r="I217" s="4"/>
      <c r="J217" s="4">
        <v>481448.70999999996</v>
      </c>
    </row>
    <row r="218" spans="4:10" ht="23.25" x14ac:dyDescent="0.35">
      <c r="D218" s="3" t="s">
        <v>218</v>
      </c>
      <c r="E218" s="4">
        <v>268748.5</v>
      </c>
      <c r="F218" s="4"/>
      <c r="G218" s="4">
        <v>50210.559999999998</v>
      </c>
      <c r="H218" s="4">
        <v>159495.16</v>
      </c>
      <c r="I218" s="4"/>
      <c r="J218" s="4">
        <v>478454.22</v>
      </c>
    </row>
    <row r="219" spans="4:10" ht="23.25" x14ac:dyDescent="0.35">
      <c r="D219" s="3" t="s">
        <v>219</v>
      </c>
      <c r="E219" s="4">
        <v>110485.19000000002</v>
      </c>
      <c r="F219" s="4">
        <v>95060.180000000008</v>
      </c>
      <c r="G219" s="4">
        <v>88844.25</v>
      </c>
      <c r="H219" s="4">
        <v>97518.13</v>
      </c>
      <c r="I219" s="4">
        <v>83586.960000000006</v>
      </c>
      <c r="J219" s="4">
        <v>475494.71</v>
      </c>
    </row>
    <row r="220" spans="4:10" ht="23.25" x14ac:dyDescent="0.35">
      <c r="D220" s="3" t="s">
        <v>220</v>
      </c>
      <c r="E220" s="4">
        <v>225087.15999999997</v>
      </c>
      <c r="F220" s="4"/>
      <c r="G220" s="4">
        <v>113595.82</v>
      </c>
      <c r="H220" s="4">
        <v>135544.32999999999</v>
      </c>
      <c r="I220" s="4"/>
      <c r="J220" s="4">
        <v>474227.30999999994</v>
      </c>
    </row>
    <row r="221" spans="4:10" ht="46.5" x14ac:dyDescent="0.35">
      <c r="D221" s="3" t="s">
        <v>221</v>
      </c>
      <c r="E221" s="4">
        <v>110951.31</v>
      </c>
      <c r="F221" s="4">
        <v>17081.14</v>
      </c>
      <c r="G221" s="4">
        <v>173799.69</v>
      </c>
      <c r="H221" s="4">
        <v>169438.72</v>
      </c>
      <c r="I221" s="4"/>
      <c r="J221" s="4">
        <v>471270.86</v>
      </c>
    </row>
    <row r="222" spans="4:10" ht="23.25" x14ac:dyDescent="0.35">
      <c r="D222" s="3" t="s">
        <v>222</v>
      </c>
      <c r="E222" s="4">
        <v>105832.08</v>
      </c>
      <c r="F222" s="4">
        <v>60721.62</v>
      </c>
      <c r="G222" s="4">
        <v>103524.70999999999</v>
      </c>
      <c r="H222" s="4">
        <v>109730.79</v>
      </c>
      <c r="I222" s="4">
        <v>77313.259999999995</v>
      </c>
      <c r="J222" s="4">
        <v>457122.46</v>
      </c>
    </row>
    <row r="223" spans="4:10" ht="46.5" x14ac:dyDescent="0.35">
      <c r="D223" s="3" t="s">
        <v>223</v>
      </c>
      <c r="E223" s="4">
        <v>237062.59000000003</v>
      </c>
      <c r="F223" s="4"/>
      <c r="G223" s="4"/>
      <c r="H223" s="4">
        <v>44754.09</v>
      </c>
      <c r="I223" s="4">
        <v>171452.86</v>
      </c>
      <c r="J223" s="4">
        <v>453269.54000000004</v>
      </c>
    </row>
    <row r="224" spans="4:10" ht="23.25" x14ac:dyDescent="0.35">
      <c r="D224" s="3" t="s">
        <v>224</v>
      </c>
      <c r="E224" s="4"/>
      <c r="F224" s="4">
        <v>150040</v>
      </c>
      <c r="G224" s="4"/>
      <c r="H224" s="4">
        <v>300080</v>
      </c>
      <c r="I224" s="4"/>
      <c r="J224" s="4">
        <v>450120</v>
      </c>
    </row>
    <row r="225" spans="4:10" ht="23.25" x14ac:dyDescent="0.35">
      <c r="D225" s="3" t="s">
        <v>225</v>
      </c>
      <c r="E225" s="4">
        <v>19678.37</v>
      </c>
      <c r="F225" s="4">
        <v>130353.17</v>
      </c>
      <c r="G225" s="4"/>
      <c r="H225" s="4">
        <v>297024</v>
      </c>
      <c r="I225" s="4"/>
      <c r="J225" s="4">
        <v>447055.54000000004</v>
      </c>
    </row>
    <row r="226" spans="4:10" ht="46.5" x14ac:dyDescent="0.35">
      <c r="D226" s="3" t="s">
        <v>226</v>
      </c>
      <c r="E226" s="4">
        <v>119378.06</v>
      </c>
      <c r="F226" s="4">
        <v>95577.290000000008</v>
      </c>
      <c r="G226" s="4">
        <v>38468.729999999996</v>
      </c>
      <c r="H226" s="4">
        <v>168600.25999999998</v>
      </c>
      <c r="I226" s="4">
        <v>23306.880000000001</v>
      </c>
      <c r="J226" s="4">
        <v>445331.22</v>
      </c>
    </row>
    <row r="227" spans="4:10" ht="23.25" x14ac:dyDescent="0.35">
      <c r="D227" s="3" t="s">
        <v>227</v>
      </c>
      <c r="E227" s="4">
        <v>141900.51999999999</v>
      </c>
      <c r="F227" s="4">
        <v>92606.47</v>
      </c>
      <c r="G227" s="4">
        <v>37042.6</v>
      </c>
      <c r="H227" s="4">
        <v>113078.19</v>
      </c>
      <c r="I227" s="4">
        <v>53074.14</v>
      </c>
      <c r="J227" s="4">
        <v>437701.92</v>
      </c>
    </row>
    <row r="228" spans="4:10" ht="23.25" x14ac:dyDescent="0.35">
      <c r="D228" s="3" t="s">
        <v>228</v>
      </c>
      <c r="E228" s="4">
        <v>145644.29</v>
      </c>
      <c r="F228" s="4">
        <v>49139.19000000001</v>
      </c>
      <c r="G228" s="4">
        <v>150136.95999999996</v>
      </c>
      <c r="H228" s="4">
        <v>91794.760000000009</v>
      </c>
      <c r="I228" s="4"/>
      <c r="J228" s="4">
        <v>436715.19999999995</v>
      </c>
    </row>
    <row r="229" spans="4:10" ht="46.5" x14ac:dyDescent="0.35">
      <c r="D229" s="3" t="s">
        <v>229</v>
      </c>
      <c r="E229" s="4">
        <v>329835.17</v>
      </c>
      <c r="F229" s="4"/>
      <c r="G229" s="4">
        <v>102788.51000000001</v>
      </c>
      <c r="H229" s="4"/>
      <c r="I229" s="4"/>
      <c r="J229" s="4">
        <v>432623.68</v>
      </c>
    </row>
    <row r="230" spans="4:10" ht="23.25" x14ac:dyDescent="0.35">
      <c r="D230" s="3" t="s">
        <v>230</v>
      </c>
      <c r="E230" s="4">
        <v>132826.98000000001</v>
      </c>
      <c r="F230" s="4">
        <v>70256.12</v>
      </c>
      <c r="G230" s="4">
        <v>65310.69</v>
      </c>
      <c r="H230" s="4">
        <v>120193.70000000001</v>
      </c>
      <c r="I230" s="4">
        <v>28786.22</v>
      </c>
      <c r="J230" s="4">
        <v>417373.71000000008</v>
      </c>
    </row>
    <row r="231" spans="4:10" ht="23.25" x14ac:dyDescent="0.35">
      <c r="D231" s="3" t="s">
        <v>231</v>
      </c>
      <c r="E231" s="4">
        <v>23213.94</v>
      </c>
      <c r="F231" s="4">
        <v>30529.759999999998</v>
      </c>
      <c r="G231" s="4">
        <v>98312.56</v>
      </c>
      <c r="H231" s="4">
        <v>136515.16</v>
      </c>
      <c r="I231" s="4">
        <v>126159.5</v>
      </c>
      <c r="J231" s="4">
        <v>414730.92000000004</v>
      </c>
    </row>
    <row r="232" spans="4:10" ht="23.25" x14ac:dyDescent="0.35">
      <c r="D232" s="3" t="s">
        <v>232</v>
      </c>
      <c r="E232" s="4">
        <v>98055.420000000013</v>
      </c>
      <c r="F232" s="4">
        <v>75896.25</v>
      </c>
      <c r="G232" s="4">
        <v>65088.24</v>
      </c>
      <c r="H232" s="4">
        <v>108072.42</v>
      </c>
      <c r="I232" s="4">
        <v>65621.709999999992</v>
      </c>
      <c r="J232" s="4">
        <v>412734.04000000004</v>
      </c>
    </row>
    <row r="233" spans="4:10" ht="23.25" x14ac:dyDescent="0.35">
      <c r="D233" s="3" t="s">
        <v>233</v>
      </c>
      <c r="E233" s="4">
        <v>97052.28</v>
      </c>
      <c r="F233" s="4">
        <v>166560.47999999998</v>
      </c>
      <c r="G233" s="4">
        <v>144188.37</v>
      </c>
      <c r="H233" s="4"/>
      <c r="I233" s="4"/>
      <c r="J233" s="4">
        <v>407801.13</v>
      </c>
    </row>
    <row r="234" spans="4:10" ht="23.25" x14ac:dyDescent="0.35">
      <c r="D234" s="3" t="s">
        <v>234</v>
      </c>
      <c r="E234" s="4">
        <v>87701.290000000008</v>
      </c>
      <c r="F234" s="4">
        <v>76738.510000000009</v>
      </c>
      <c r="G234" s="4">
        <v>72231.53</v>
      </c>
      <c r="H234" s="4">
        <v>88466.57</v>
      </c>
      <c r="I234" s="4">
        <v>55291.59</v>
      </c>
      <c r="J234" s="4">
        <v>380429.49</v>
      </c>
    </row>
    <row r="235" spans="4:10" ht="23.25" x14ac:dyDescent="0.35">
      <c r="D235" s="3" t="s">
        <v>235</v>
      </c>
      <c r="E235" s="4">
        <v>36806.269999999997</v>
      </c>
      <c r="F235" s="4">
        <v>30055.89</v>
      </c>
      <c r="G235" s="4">
        <v>93107</v>
      </c>
      <c r="H235" s="4">
        <v>194932.68</v>
      </c>
      <c r="I235" s="4">
        <v>23223.22</v>
      </c>
      <c r="J235" s="4">
        <v>378125.05999999994</v>
      </c>
    </row>
    <row r="236" spans="4:10" ht="23.25" x14ac:dyDescent="0.35">
      <c r="D236" s="3" t="s">
        <v>236</v>
      </c>
      <c r="E236" s="4">
        <v>122581.86</v>
      </c>
      <c r="F236" s="4"/>
      <c r="G236" s="4">
        <v>65221.38</v>
      </c>
      <c r="H236" s="4">
        <v>112987.64</v>
      </c>
      <c r="I236" s="4">
        <v>56398.05</v>
      </c>
      <c r="J236" s="4">
        <v>357188.93</v>
      </c>
    </row>
    <row r="237" spans="4:10" ht="46.5" x14ac:dyDescent="0.35">
      <c r="D237" s="3" t="s">
        <v>237</v>
      </c>
      <c r="E237" s="4">
        <v>28540.42</v>
      </c>
      <c r="F237" s="4">
        <v>44255.23</v>
      </c>
      <c r="G237" s="4">
        <v>104497.35</v>
      </c>
      <c r="H237" s="4">
        <v>82460.12</v>
      </c>
      <c r="I237" s="4">
        <v>89538.44</v>
      </c>
      <c r="J237" s="4">
        <v>349291.56</v>
      </c>
    </row>
    <row r="238" spans="4:10" ht="23.25" x14ac:dyDescent="0.35">
      <c r="D238" s="3" t="s">
        <v>238</v>
      </c>
      <c r="E238" s="4">
        <v>139598.06</v>
      </c>
      <c r="F238" s="4">
        <v>59827.740000000005</v>
      </c>
      <c r="G238" s="4">
        <v>131869.94999999998</v>
      </c>
      <c r="H238" s="4">
        <v>10220.530000000001</v>
      </c>
      <c r="I238" s="4"/>
      <c r="J238" s="4">
        <v>341516.28</v>
      </c>
    </row>
    <row r="239" spans="4:10" ht="23.25" x14ac:dyDescent="0.35">
      <c r="D239" s="3" t="s">
        <v>239</v>
      </c>
      <c r="E239" s="4">
        <v>15181.140000000001</v>
      </c>
      <c r="F239" s="4">
        <v>178765.68</v>
      </c>
      <c r="G239" s="4">
        <v>64241.470000000008</v>
      </c>
      <c r="H239" s="4">
        <v>27575.42</v>
      </c>
      <c r="I239" s="4">
        <v>53158.810000000005</v>
      </c>
      <c r="J239" s="4">
        <v>338922.52</v>
      </c>
    </row>
    <row r="240" spans="4:10" ht="23.25" x14ac:dyDescent="0.35">
      <c r="D240" s="3" t="s">
        <v>240</v>
      </c>
      <c r="E240" s="4"/>
      <c r="F240" s="4">
        <v>11646</v>
      </c>
      <c r="G240" s="4">
        <v>8291.77</v>
      </c>
      <c r="H240" s="4">
        <v>127638.46999999999</v>
      </c>
      <c r="I240" s="4">
        <v>190290.42</v>
      </c>
      <c r="J240" s="4">
        <v>337866.66000000003</v>
      </c>
    </row>
    <row r="241" spans="4:10" ht="46.5" x14ac:dyDescent="0.35">
      <c r="D241" s="3" t="s">
        <v>241</v>
      </c>
      <c r="E241" s="4">
        <v>4685</v>
      </c>
      <c r="F241" s="4">
        <v>19908</v>
      </c>
      <c r="G241" s="4"/>
      <c r="H241" s="4">
        <v>301370.38</v>
      </c>
      <c r="I241" s="4">
        <v>11172.74</v>
      </c>
      <c r="J241" s="4">
        <v>337136.12</v>
      </c>
    </row>
    <row r="242" spans="4:10" ht="23.25" x14ac:dyDescent="0.35">
      <c r="D242" s="3" t="s">
        <v>242</v>
      </c>
      <c r="E242" s="4">
        <v>195295.14</v>
      </c>
      <c r="F242" s="4">
        <v>5465.4</v>
      </c>
      <c r="G242" s="4">
        <v>87479.15</v>
      </c>
      <c r="H242" s="4">
        <v>48359.360000000001</v>
      </c>
      <c r="I242" s="4"/>
      <c r="J242" s="4">
        <v>336599.05</v>
      </c>
    </row>
    <row r="243" spans="4:10" ht="23.25" x14ac:dyDescent="0.35">
      <c r="D243" s="3" t="s">
        <v>243</v>
      </c>
      <c r="E243" s="4">
        <v>89235.06</v>
      </c>
      <c r="F243" s="4">
        <v>83141.669999999984</v>
      </c>
      <c r="G243" s="4">
        <v>51584.08</v>
      </c>
      <c r="H243" s="4">
        <v>65990.640000000014</v>
      </c>
      <c r="I243" s="4">
        <v>45391.340000000011</v>
      </c>
      <c r="J243" s="4">
        <v>335342.79000000004</v>
      </c>
    </row>
    <row r="244" spans="4:10" ht="46.5" x14ac:dyDescent="0.35">
      <c r="D244" s="3" t="s">
        <v>244</v>
      </c>
      <c r="E244" s="4"/>
      <c r="F244" s="4"/>
      <c r="G244" s="4">
        <v>102660.4</v>
      </c>
      <c r="H244" s="4">
        <v>209156.6</v>
      </c>
      <c r="I244" s="4">
        <v>18655.5</v>
      </c>
      <c r="J244" s="4">
        <v>330472.5</v>
      </c>
    </row>
    <row r="245" spans="4:10" ht="23.25" x14ac:dyDescent="0.35">
      <c r="D245" s="3" t="s">
        <v>245</v>
      </c>
      <c r="E245" s="4"/>
      <c r="F245" s="4">
        <v>142442.12</v>
      </c>
      <c r="G245" s="4"/>
      <c r="H245" s="4">
        <v>186089.24</v>
      </c>
      <c r="I245" s="4"/>
      <c r="J245" s="4">
        <v>328531.36</v>
      </c>
    </row>
    <row r="246" spans="4:10" ht="46.5" x14ac:dyDescent="0.35">
      <c r="D246" s="3" t="s">
        <v>246</v>
      </c>
      <c r="E246" s="4">
        <v>147136</v>
      </c>
      <c r="F246" s="4">
        <v>134924.99</v>
      </c>
      <c r="G246" s="4"/>
      <c r="H246" s="4">
        <v>38600</v>
      </c>
      <c r="I246" s="4"/>
      <c r="J246" s="4">
        <v>320660.99</v>
      </c>
    </row>
    <row r="247" spans="4:10" ht="23.25" x14ac:dyDescent="0.35">
      <c r="D247" s="3" t="s">
        <v>247</v>
      </c>
      <c r="E247" s="4">
        <v>104390.64000000001</v>
      </c>
      <c r="F247" s="4"/>
      <c r="G247" s="4">
        <v>114263.2</v>
      </c>
      <c r="H247" s="4">
        <v>76994.31</v>
      </c>
      <c r="I247" s="4">
        <v>14029.73</v>
      </c>
      <c r="J247" s="4">
        <v>309677.88</v>
      </c>
    </row>
    <row r="248" spans="4:10" ht="23.25" x14ac:dyDescent="0.35">
      <c r="D248" s="3" t="s">
        <v>248</v>
      </c>
      <c r="E248" s="4">
        <v>30427.98</v>
      </c>
      <c r="F248" s="4"/>
      <c r="G248" s="4">
        <v>101820.88</v>
      </c>
      <c r="H248" s="4">
        <v>101453.75999999999</v>
      </c>
      <c r="I248" s="4">
        <v>63843.09</v>
      </c>
      <c r="J248" s="4">
        <v>297545.70999999996</v>
      </c>
    </row>
    <row r="249" spans="4:10" ht="23.25" x14ac:dyDescent="0.35">
      <c r="D249" s="3" t="s">
        <v>249</v>
      </c>
      <c r="E249" s="4">
        <v>75522.63</v>
      </c>
      <c r="F249" s="4">
        <v>49287.23000000001</v>
      </c>
      <c r="G249" s="4">
        <v>58186.14</v>
      </c>
      <c r="H249" s="4">
        <v>70637.850000000006</v>
      </c>
      <c r="I249" s="4">
        <v>43502.64</v>
      </c>
      <c r="J249" s="4">
        <v>297136.49</v>
      </c>
    </row>
    <row r="250" spans="4:10" ht="46.5" x14ac:dyDescent="0.35">
      <c r="D250" s="3" t="s">
        <v>250</v>
      </c>
      <c r="E250" s="4">
        <v>45867.229999999996</v>
      </c>
      <c r="F250" s="4">
        <v>45597.270000000004</v>
      </c>
      <c r="G250" s="4">
        <v>35026.92</v>
      </c>
      <c r="H250" s="4">
        <v>143596.37</v>
      </c>
      <c r="I250" s="4">
        <v>26692.939999999995</v>
      </c>
      <c r="J250" s="4">
        <v>296780.73</v>
      </c>
    </row>
    <row r="251" spans="4:10" ht="46.5" x14ac:dyDescent="0.35">
      <c r="D251" s="3" t="s">
        <v>251</v>
      </c>
      <c r="E251" s="4"/>
      <c r="F251" s="4"/>
      <c r="G251" s="4">
        <v>293968.2</v>
      </c>
      <c r="H251" s="4"/>
      <c r="I251" s="4"/>
      <c r="J251" s="4">
        <v>293968.2</v>
      </c>
    </row>
    <row r="252" spans="4:10" ht="23.25" x14ac:dyDescent="0.35">
      <c r="D252" s="3" t="s">
        <v>252</v>
      </c>
      <c r="E252" s="4"/>
      <c r="F252" s="4"/>
      <c r="G252" s="4">
        <v>147344.98000000001</v>
      </c>
      <c r="H252" s="4">
        <v>132171.25</v>
      </c>
      <c r="I252" s="4"/>
      <c r="J252" s="4">
        <v>279516.23</v>
      </c>
    </row>
    <row r="253" spans="4:10" ht="23.25" x14ac:dyDescent="0.35">
      <c r="D253" s="3" t="s">
        <v>253</v>
      </c>
      <c r="E253" s="4"/>
      <c r="F253" s="4">
        <v>100000</v>
      </c>
      <c r="G253" s="4"/>
      <c r="H253" s="4">
        <v>178666.16999999998</v>
      </c>
      <c r="I253" s="4"/>
      <c r="J253" s="4">
        <v>278666.17</v>
      </c>
    </row>
    <row r="254" spans="4:10" ht="23.25" x14ac:dyDescent="0.35">
      <c r="D254" s="3" t="s">
        <v>254</v>
      </c>
      <c r="E254" s="4">
        <v>147086.66</v>
      </c>
      <c r="F254" s="4">
        <v>9858.44</v>
      </c>
      <c r="G254" s="4">
        <v>49992.87</v>
      </c>
      <c r="H254" s="4">
        <v>65966.34</v>
      </c>
      <c r="I254" s="4">
        <v>2859.06</v>
      </c>
      <c r="J254" s="4">
        <v>275763.37</v>
      </c>
    </row>
    <row r="255" spans="4:10" ht="23.25" x14ac:dyDescent="0.35">
      <c r="D255" s="3" t="s">
        <v>255</v>
      </c>
      <c r="E255" s="4">
        <v>3138.95</v>
      </c>
      <c r="F255" s="4">
        <v>13117.53</v>
      </c>
      <c r="G255" s="4">
        <v>129975.63</v>
      </c>
      <c r="H255" s="4">
        <v>111552.97</v>
      </c>
      <c r="I255" s="4"/>
      <c r="J255" s="4">
        <v>257785.08000000002</v>
      </c>
    </row>
    <row r="256" spans="4:10" ht="23.25" x14ac:dyDescent="0.35">
      <c r="D256" s="3" t="s">
        <v>256</v>
      </c>
      <c r="E256" s="4">
        <v>4679.83</v>
      </c>
      <c r="F256" s="4"/>
      <c r="G256" s="4">
        <v>112836.87</v>
      </c>
      <c r="H256" s="4">
        <v>112698.02</v>
      </c>
      <c r="I256" s="4">
        <v>24759.57</v>
      </c>
      <c r="J256" s="4">
        <v>254974.29</v>
      </c>
    </row>
    <row r="257" spans="4:10" ht="23.25" x14ac:dyDescent="0.35">
      <c r="D257" s="3" t="s">
        <v>257</v>
      </c>
      <c r="E257" s="4">
        <v>4647.04</v>
      </c>
      <c r="F257" s="4">
        <v>19738.09</v>
      </c>
      <c r="G257" s="4">
        <v>33530.25</v>
      </c>
      <c r="H257" s="4">
        <v>196566.63</v>
      </c>
      <c r="I257" s="4"/>
      <c r="J257" s="4">
        <v>254482.01</v>
      </c>
    </row>
    <row r="258" spans="4:10" ht="23.25" x14ac:dyDescent="0.35">
      <c r="D258" s="3" t="s">
        <v>258</v>
      </c>
      <c r="E258" s="4">
        <v>85447.25</v>
      </c>
      <c r="F258" s="4">
        <v>11027</v>
      </c>
      <c r="G258" s="4">
        <v>62577.16</v>
      </c>
      <c r="H258" s="4">
        <v>82702.47</v>
      </c>
      <c r="I258" s="4">
        <v>7519.02</v>
      </c>
      <c r="J258" s="4">
        <v>249272.9</v>
      </c>
    </row>
    <row r="259" spans="4:10" ht="46.5" x14ac:dyDescent="0.35">
      <c r="D259" s="3" t="s">
        <v>259</v>
      </c>
      <c r="E259" s="4">
        <v>22269.420000000002</v>
      </c>
      <c r="F259" s="4">
        <v>56902.270000000004</v>
      </c>
      <c r="G259" s="4">
        <v>168723.37</v>
      </c>
      <c r="H259" s="4"/>
      <c r="I259" s="4"/>
      <c r="J259" s="4">
        <v>247895.06</v>
      </c>
    </row>
    <row r="260" spans="4:10" ht="23.25" x14ac:dyDescent="0.35">
      <c r="D260" s="3" t="s">
        <v>260</v>
      </c>
      <c r="E260" s="4">
        <v>4685</v>
      </c>
      <c r="F260" s="4">
        <v>37374.160000000003</v>
      </c>
      <c r="G260" s="4">
        <v>63726.21</v>
      </c>
      <c r="H260" s="4">
        <v>56007.06</v>
      </c>
      <c r="I260" s="4">
        <v>84619.61</v>
      </c>
      <c r="J260" s="4">
        <v>246412.03999999998</v>
      </c>
    </row>
    <row r="261" spans="4:10" ht="23.25" x14ac:dyDescent="0.35">
      <c r="D261" s="3" t="s">
        <v>261</v>
      </c>
      <c r="E261" s="4"/>
      <c r="F261" s="4">
        <v>35825.770000000004</v>
      </c>
      <c r="G261" s="4">
        <v>208957.23</v>
      </c>
      <c r="H261" s="4"/>
      <c r="I261" s="4"/>
      <c r="J261" s="4">
        <v>244783</v>
      </c>
    </row>
    <row r="262" spans="4:10" ht="23.25" x14ac:dyDescent="0.35">
      <c r="D262" s="3" t="s">
        <v>262</v>
      </c>
      <c r="E262" s="4">
        <v>52218</v>
      </c>
      <c r="F262" s="4">
        <v>78780.259999999995</v>
      </c>
      <c r="G262" s="4">
        <v>1309.0899999999999</v>
      </c>
      <c r="H262" s="4">
        <v>87319.27</v>
      </c>
      <c r="I262" s="4">
        <v>24714.55</v>
      </c>
      <c r="J262" s="4">
        <v>244341.16999999998</v>
      </c>
    </row>
    <row r="263" spans="4:10" ht="23.25" x14ac:dyDescent="0.35">
      <c r="D263" s="3" t="s">
        <v>263</v>
      </c>
      <c r="E263" s="4">
        <v>30751.42</v>
      </c>
      <c r="F263" s="4">
        <v>46632.89</v>
      </c>
      <c r="G263" s="4">
        <v>39832.180000000008</v>
      </c>
      <c r="H263" s="4">
        <v>100502.51000000001</v>
      </c>
      <c r="I263" s="4">
        <v>25003.149999999998</v>
      </c>
      <c r="J263" s="4">
        <v>242722.15</v>
      </c>
    </row>
    <row r="264" spans="4:10" ht="23.25" x14ac:dyDescent="0.35">
      <c r="D264" s="3" t="s">
        <v>264</v>
      </c>
      <c r="E264" s="4">
        <v>59168.59</v>
      </c>
      <c r="F264" s="4"/>
      <c r="G264" s="4">
        <v>106250.23000000001</v>
      </c>
      <c r="H264" s="4">
        <v>20663.43</v>
      </c>
      <c r="I264" s="4">
        <v>53345.58</v>
      </c>
      <c r="J264" s="4">
        <v>239427.83000000002</v>
      </c>
    </row>
    <row r="265" spans="4:10" ht="23.25" x14ac:dyDescent="0.35">
      <c r="D265" s="3" t="s">
        <v>265</v>
      </c>
      <c r="E265" s="4">
        <v>550.99</v>
      </c>
      <c r="F265" s="4">
        <v>65446.12</v>
      </c>
      <c r="G265" s="4">
        <v>173388.72</v>
      </c>
      <c r="H265" s="4"/>
      <c r="I265" s="4"/>
      <c r="J265" s="4">
        <v>239385.83000000002</v>
      </c>
    </row>
    <row r="266" spans="4:10" ht="23.25" x14ac:dyDescent="0.35">
      <c r="D266" s="3" t="s">
        <v>266</v>
      </c>
      <c r="E266" s="4">
        <v>32779.040000000001</v>
      </c>
      <c r="F266" s="4">
        <v>15400</v>
      </c>
      <c r="G266" s="4">
        <v>77120.84</v>
      </c>
      <c r="H266" s="4">
        <v>110546.58</v>
      </c>
      <c r="I266" s="4"/>
      <c r="J266" s="4">
        <v>235846.46000000002</v>
      </c>
    </row>
    <row r="267" spans="4:10" ht="23.25" x14ac:dyDescent="0.35">
      <c r="D267" s="3" t="s">
        <v>267</v>
      </c>
      <c r="E267" s="4">
        <v>4685</v>
      </c>
      <c r="F267" s="4">
        <v>19546.12</v>
      </c>
      <c r="G267" s="4">
        <v>39903.68</v>
      </c>
      <c r="H267" s="4">
        <v>149986.57</v>
      </c>
      <c r="I267" s="4">
        <v>14538.67</v>
      </c>
      <c r="J267" s="4">
        <v>228660.04</v>
      </c>
    </row>
    <row r="268" spans="4:10" ht="23.25" x14ac:dyDescent="0.35">
      <c r="D268" s="3" t="s">
        <v>268</v>
      </c>
      <c r="E268" s="4"/>
      <c r="F268" s="4">
        <v>87537.14</v>
      </c>
      <c r="G268" s="4">
        <v>138665.60000000001</v>
      </c>
      <c r="H268" s="4"/>
      <c r="I268" s="4"/>
      <c r="J268" s="4">
        <v>226202.74</v>
      </c>
    </row>
    <row r="269" spans="4:10" ht="23.25" x14ac:dyDescent="0.35">
      <c r="D269" s="3" t="s">
        <v>269</v>
      </c>
      <c r="E269" s="4"/>
      <c r="F269" s="4">
        <v>8800</v>
      </c>
      <c r="G269" s="4">
        <v>28212.799999999999</v>
      </c>
      <c r="H269" s="4">
        <v>97981.819999999992</v>
      </c>
      <c r="I269" s="4">
        <v>87122.97</v>
      </c>
      <c r="J269" s="4">
        <v>222117.59</v>
      </c>
    </row>
    <row r="270" spans="4:10" ht="23.25" x14ac:dyDescent="0.35">
      <c r="D270" s="3" t="s">
        <v>270</v>
      </c>
      <c r="E270" s="4">
        <v>70706.36</v>
      </c>
      <c r="F270" s="4">
        <v>19359.66</v>
      </c>
      <c r="G270" s="4">
        <v>86847.1</v>
      </c>
      <c r="H270" s="4"/>
      <c r="I270" s="4">
        <v>42048.44</v>
      </c>
      <c r="J270" s="4">
        <v>218961.56</v>
      </c>
    </row>
    <row r="271" spans="4:10" ht="23.25" x14ac:dyDescent="0.35">
      <c r="D271" s="3" t="s">
        <v>271</v>
      </c>
      <c r="E271" s="4"/>
      <c r="F271" s="4">
        <v>95244.160000000003</v>
      </c>
      <c r="G271" s="4">
        <v>44285.93</v>
      </c>
      <c r="H271" s="4">
        <v>76040.22</v>
      </c>
      <c r="I271" s="4"/>
      <c r="J271" s="4">
        <v>215570.31</v>
      </c>
    </row>
    <row r="272" spans="4:10" ht="46.5" x14ac:dyDescent="0.35">
      <c r="D272" s="3" t="s">
        <v>272</v>
      </c>
      <c r="E272" s="4"/>
      <c r="F272" s="4"/>
      <c r="G272" s="4">
        <v>86425.4</v>
      </c>
      <c r="H272" s="4">
        <v>126414.09</v>
      </c>
      <c r="I272" s="4"/>
      <c r="J272" s="4">
        <v>212839.49</v>
      </c>
    </row>
    <row r="273" spans="4:10" ht="23.25" x14ac:dyDescent="0.35">
      <c r="D273" s="3" t="s">
        <v>273</v>
      </c>
      <c r="E273" s="4">
        <v>87367.22</v>
      </c>
      <c r="F273" s="4">
        <v>125372.75999999998</v>
      </c>
      <c r="G273" s="4"/>
      <c r="H273" s="4"/>
      <c r="I273" s="4"/>
      <c r="J273" s="4">
        <v>212739.97999999998</v>
      </c>
    </row>
    <row r="274" spans="4:10" ht="23.25" x14ac:dyDescent="0.35">
      <c r="D274" s="3" t="s">
        <v>274</v>
      </c>
      <c r="E274" s="4">
        <v>4685</v>
      </c>
      <c r="F274" s="4">
        <v>36633.33</v>
      </c>
      <c r="G274" s="4"/>
      <c r="H274" s="4">
        <v>167496.12</v>
      </c>
      <c r="I274" s="4"/>
      <c r="J274" s="4">
        <v>208814.45</v>
      </c>
    </row>
    <row r="275" spans="4:10" ht="46.5" x14ac:dyDescent="0.35">
      <c r="D275" s="3" t="s">
        <v>275</v>
      </c>
      <c r="E275" s="4">
        <v>22882.41</v>
      </c>
      <c r="F275" s="4">
        <v>19201.580000000002</v>
      </c>
      <c r="G275" s="4">
        <v>90383.87</v>
      </c>
      <c r="H275" s="4">
        <v>75946.89</v>
      </c>
      <c r="I275" s="4"/>
      <c r="J275" s="4">
        <v>208414.75</v>
      </c>
    </row>
    <row r="276" spans="4:10" ht="23.25" x14ac:dyDescent="0.35">
      <c r="D276" s="3" t="s">
        <v>276</v>
      </c>
      <c r="E276" s="4">
        <v>38318.68</v>
      </c>
      <c r="F276" s="4"/>
      <c r="G276" s="4">
        <v>86847.099999999991</v>
      </c>
      <c r="H276" s="4">
        <v>81547.299999999988</v>
      </c>
      <c r="I276" s="4"/>
      <c r="J276" s="4">
        <v>206713.08</v>
      </c>
    </row>
    <row r="277" spans="4:10" ht="23.25" x14ac:dyDescent="0.35">
      <c r="D277" s="3" t="s">
        <v>277</v>
      </c>
      <c r="E277" s="4">
        <v>206078.39</v>
      </c>
      <c r="F277" s="4"/>
      <c r="G277" s="4"/>
      <c r="H277" s="4"/>
      <c r="I277" s="4"/>
      <c r="J277" s="4">
        <v>206078.39</v>
      </c>
    </row>
    <row r="278" spans="4:10" ht="23.25" x14ac:dyDescent="0.35">
      <c r="D278" s="3" t="s">
        <v>278</v>
      </c>
      <c r="E278" s="4">
        <v>20525.3</v>
      </c>
      <c r="F278" s="4">
        <v>19171.73</v>
      </c>
      <c r="G278" s="4">
        <v>122581.62</v>
      </c>
      <c r="H278" s="4">
        <v>13200.24</v>
      </c>
      <c r="I278" s="4">
        <v>27314.74</v>
      </c>
      <c r="J278" s="4">
        <v>202793.62999999998</v>
      </c>
    </row>
    <row r="279" spans="4:10" ht="23.25" x14ac:dyDescent="0.35">
      <c r="D279" s="3" t="s">
        <v>279</v>
      </c>
      <c r="E279" s="4">
        <v>4812.09</v>
      </c>
      <c r="F279" s="4">
        <v>19370.32</v>
      </c>
      <c r="G279" s="4">
        <v>176322.33</v>
      </c>
      <c r="H279" s="4"/>
      <c r="I279" s="4"/>
      <c r="J279" s="4">
        <v>200504.74</v>
      </c>
    </row>
    <row r="280" spans="4:10" ht="23.25" x14ac:dyDescent="0.35">
      <c r="D280" s="3" t="s">
        <v>280</v>
      </c>
      <c r="E280" s="4"/>
      <c r="F280" s="4">
        <v>63270.89</v>
      </c>
      <c r="G280" s="4">
        <v>47453.17</v>
      </c>
      <c r="H280" s="4"/>
      <c r="I280" s="4">
        <v>89210.51</v>
      </c>
      <c r="J280" s="4">
        <v>199934.57</v>
      </c>
    </row>
    <row r="281" spans="4:10" ht="46.5" x14ac:dyDescent="0.35">
      <c r="D281" s="3" t="s">
        <v>281</v>
      </c>
      <c r="E281" s="4">
        <v>5000</v>
      </c>
      <c r="F281" s="4">
        <v>45000</v>
      </c>
      <c r="G281" s="4">
        <v>141100</v>
      </c>
      <c r="H281" s="4"/>
      <c r="I281" s="4"/>
      <c r="J281" s="4">
        <v>191100</v>
      </c>
    </row>
    <row r="282" spans="4:10" ht="23.25" x14ac:dyDescent="0.35">
      <c r="D282" s="3" t="s">
        <v>282</v>
      </c>
      <c r="E282" s="4"/>
      <c r="F282" s="4"/>
      <c r="G282" s="4"/>
      <c r="H282" s="4">
        <v>189583.35999999999</v>
      </c>
      <c r="I282" s="4"/>
      <c r="J282" s="4">
        <v>189583.35999999999</v>
      </c>
    </row>
    <row r="283" spans="4:10" ht="23.25" x14ac:dyDescent="0.35">
      <c r="D283" s="3" t="s">
        <v>283</v>
      </c>
      <c r="E283" s="4"/>
      <c r="F283" s="4">
        <v>55820.81</v>
      </c>
      <c r="G283" s="4">
        <v>75897.48000000001</v>
      </c>
      <c r="H283" s="4"/>
      <c r="I283" s="4">
        <v>56805.25</v>
      </c>
      <c r="J283" s="4">
        <v>188523.54</v>
      </c>
    </row>
    <row r="284" spans="4:10" ht="23.25" x14ac:dyDescent="0.35">
      <c r="D284" s="3" t="s">
        <v>284</v>
      </c>
      <c r="E284" s="4">
        <v>151360.97999999998</v>
      </c>
      <c r="F284" s="4">
        <v>33635.78</v>
      </c>
      <c r="G284" s="4"/>
      <c r="H284" s="4"/>
      <c r="I284" s="4"/>
      <c r="J284" s="4">
        <v>184996.75999999998</v>
      </c>
    </row>
    <row r="285" spans="4:10" ht="23.25" x14ac:dyDescent="0.35">
      <c r="D285" s="3" t="s">
        <v>285</v>
      </c>
      <c r="E285" s="4">
        <v>44476</v>
      </c>
      <c r="F285" s="4"/>
      <c r="G285" s="4">
        <v>62991.38</v>
      </c>
      <c r="H285" s="4"/>
      <c r="I285" s="4">
        <v>75233.78</v>
      </c>
      <c r="J285" s="4">
        <v>182701.16</v>
      </c>
    </row>
    <row r="286" spans="4:10" ht="23.25" x14ac:dyDescent="0.35">
      <c r="D286" s="3" t="s">
        <v>286</v>
      </c>
      <c r="E286" s="4">
        <v>75054.850000000006</v>
      </c>
      <c r="F286" s="4">
        <v>19618.810000000001</v>
      </c>
      <c r="G286" s="4"/>
      <c r="H286" s="4">
        <v>87232.65</v>
      </c>
      <c r="I286" s="4"/>
      <c r="J286" s="4">
        <v>181906.31</v>
      </c>
    </row>
    <row r="287" spans="4:10" ht="23.25" x14ac:dyDescent="0.35">
      <c r="D287" s="3" t="s">
        <v>287</v>
      </c>
      <c r="E287" s="4">
        <v>6088.35</v>
      </c>
      <c r="F287" s="4">
        <v>127009.20000000001</v>
      </c>
      <c r="G287" s="4"/>
      <c r="H287" s="4">
        <v>46410.630000000005</v>
      </c>
      <c r="I287" s="4"/>
      <c r="J287" s="4">
        <v>179508.18000000002</v>
      </c>
    </row>
    <row r="288" spans="4:10" ht="23.25" x14ac:dyDescent="0.35">
      <c r="D288" s="3" t="s">
        <v>288</v>
      </c>
      <c r="E288" s="4">
        <v>16929.52</v>
      </c>
      <c r="F288" s="4">
        <v>48537.05</v>
      </c>
      <c r="G288" s="4">
        <v>63287.519999999997</v>
      </c>
      <c r="H288" s="4">
        <v>50604.42</v>
      </c>
      <c r="I288" s="4"/>
      <c r="J288" s="4">
        <v>179358.51</v>
      </c>
    </row>
    <row r="289" spans="4:10" ht="23.25" x14ac:dyDescent="0.35">
      <c r="D289" s="3" t="s">
        <v>289</v>
      </c>
      <c r="E289" s="4"/>
      <c r="F289" s="4">
        <v>16200</v>
      </c>
      <c r="G289" s="4">
        <v>45678.78</v>
      </c>
      <c r="H289" s="4">
        <v>110974.94</v>
      </c>
      <c r="I289" s="4"/>
      <c r="J289" s="4">
        <v>172853.72</v>
      </c>
    </row>
    <row r="290" spans="4:10" ht="23.25" x14ac:dyDescent="0.35">
      <c r="D290" s="3" t="s">
        <v>290</v>
      </c>
      <c r="E290" s="4">
        <v>4685</v>
      </c>
      <c r="F290" s="4">
        <v>25435</v>
      </c>
      <c r="G290" s="4">
        <v>112608.67000000001</v>
      </c>
      <c r="H290" s="4">
        <v>29965.66</v>
      </c>
      <c r="I290" s="4"/>
      <c r="J290" s="4">
        <v>172694.33000000002</v>
      </c>
    </row>
    <row r="291" spans="4:10" ht="46.5" x14ac:dyDescent="0.35">
      <c r="D291" s="3" t="s">
        <v>291</v>
      </c>
      <c r="E291" s="4">
        <v>31279.51</v>
      </c>
      <c r="F291" s="4"/>
      <c r="G291" s="4">
        <v>138435.62</v>
      </c>
      <c r="H291" s="4"/>
      <c r="I291" s="4"/>
      <c r="J291" s="4">
        <v>169715.13</v>
      </c>
    </row>
    <row r="292" spans="4:10" ht="46.5" x14ac:dyDescent="0.35">
      <c r="D292" s="3" t="s">
        <v>292</v>
      </c>
      <c r="E292" s="4">
        <v>153780.96000000002</v>
      </c>
      <c r="F292" s="4">
        <v>14000</v>
      </c>
      <c r="G292" s="4"/>
      <c r="H292" s="4"/>
      <c r="I292" s="4"/>
      <c r="J292" s="4">
        <v>167780.96000000002</v>
      </c>
    </row>
    <row r="293" spans="4:10" ht="23.25" x14ac:dyDescent="0.35">
      <c r="D293" s="3" t="s">
        <v>293</v>
      </c>
      <c r="E293" s="4">
        <v>79266.81</v>
      </c>
      <c r="F293" s="4">
        <v>36285.919999999998</v>
      </c>
      <c r="G293" s="4">
        <v>14306.42</v>
      </c>
      <c r="H293" s="4"/>
      <c r="I293" s="4">
        <v>35521.31</v>
      </c>
      <c r="J293" s="4">
        <v>165380.46</v>
      </c>
    </row>
    <row r="294" spans="4:10" ht="23.25" x14ac:dyDescent="0.35">
      <c r="D294" s="3" t="s">
        <v>294</v>
      </c>
      <c r="E294" s="4">
        <v>23852.45</v>
      </c>
      <c r="F294" s="4"/>
      <c r="G294" s="4">
        <v>63688.21</v>
      </c>
      <c r="H294" s="4"/>
      <c r="I294" s="4">
        <v>75964.37</v>
      </c>
      <c r="J294" s="4">
        <v>163505.03</v>
      </c>
    </row>
    <row r="295" spans="4:10" ht="46.5" x14ac:dyDescent="0.35">
      <c r="D295" s="3" t="s">
        <v>295</v>
      </c>
      <c r="E295" s="4">
        <v>18735.510000000002</v>
      </c>
      <c r="F295" s="4"/>
      <c r="G295" s="4">
        <v>86847.1</v>
      </c>
      <c r="H295" s="4">
        <v>56921.8</v>
      </c>
      <c r="I295" s="4"/>
      <c r="J295" s="4">
        <v>162504.41000000003</v>
      </c>
    </row>
    <row r="296" spans="4:10" ht="23.25" x14ac:dyDescent="0.35">
      <c r="D296" s="3" t="s">
        <v>296</v>
      </c>
      <c r="E296" s="4">
        <v>4685</v>
      </c>
      <c r="F296" s="4">
        <v>15778.09</v>
      </c>
      <c r="G296" s="4">
        <v>61294.71</v>
      </c>
      <c r="H296" s="4">
        <v>34623.86</v>
      </c>
      <c r="I296" s="4">
        <v>45971.03</v>
      </c>
      <c r="J296" s="4">
        <v>162352.69</v>
      </c>
    </row>
    <row r="297" spans="4:10" ht="46.5" x14ac:dyDescent="0.35">
      <c r="D297" s="3" t="s">
        <v>297</v>
      </c>
      <c r="E297" s="4"/>
      <c r="F297" s="4"/>
      <c r="G297" s="4">
        <v>65573.77</v>
      </c>
      <c r="H297" s="4">
        <v>96090.9</v>
      </c>
      <c r="I297" s="4"/>
      <c r="J297" s="4">
        <v>161664.66999999998</v>
      </c>
    </row>
    <row r="298" spans="4:10" ht="23.25" x14ac:dyDescent="0.35">
      <c r="D298" s="3" t="s">
        <v>298</v>
      </c>
      <c r="E298" s="4">
        <v>49487.47</v>
      </c>
      <c r="F298" s="4">
        <v>39630.589999999997</v>
      </c>
      <c r="G298" s="4"/>
      <c r="H298" s="4"/>
      <c r="I298" s="4">
        <v>71890.75</v>
      </c>
      <c r="J298" s="4">
        <v>161008.81</v>
      </c>
    </row>
    <row r="299" spans="4:10" ht="23.25" x14ac:dyDescent="0.35">
      <c r="D299" s="3" t="s">
        <v>299</v>
      </c>
      <c r="E299" s="4"/>
      <c r="F299" s="4">
        <v>11330</v>
      </c>
      <c r="G299" s="4">
        <v>23528.560000000001</v>
      </c>
      <c r="H299" s="4">
        <v>125626.95000000001</v>
      </c>
      <c r="I299" s="4"/>
      <c r="J299" s="4">
        <v>160485.51</v>
      </c>
    </row>
    <row r="300" spans="4:10" ht="23.25" x14ac:dyDescent="0.35">
      <c r="D300" s="3" t="s">
        <v>300</v>
      </c>
      <c r="E300" s="4">
        <v>37102.300000000003</v>
      </c>
      <c r="F300" s="4">
        <v>31386.880000000001</v>
      </c>
      <c r="G300" s="4"/>
      <c r="H300" s="4">
        <v>29250.480000000003</v>
      </c>
      <c r="I300" s="4">
        <v>58900.720000000008</v>
      </c>
      <c r="J300" s="4">
        <v>156640.38</v>
      </c>
    </row>
    <row r="301" spans="4:10" ht="46.5" x14ac:dyDescent="0.35">
      <c r="D301" s="3" t="s">
        <v>301</v>
      </c>
      <c r="E301" s="4">
        <v>4739.37</v>
      </c>
      <c r="F301" s="4"/>
      <c r="G301" s="4"/>
      <c r="H301" s="4">
        <v>134188.95000000001</v>
      </c>
      <c r="I301" s="4">
        <v>14138.12</v>
      </c>
      <c r="J301" s="4">
        <v>153066.44</v>
      </c>
    </row>
    <row r="302" spans="4:10" ht="23.25" x14ac:dyDescent="0.35">
      <c r="D302" s="3" t="s">
        <v>302</v>
      </c>
      <c r="E302" s="4"/>
      <c r="F302" s="4"/>
      <c r="G302" s="4"/>
      <c r="H302" s="4"/>
      <c r="I302" s="4">
        <v>152153.45000000001</v>
      </c>
      <c r="J302" s="4">
        <v>152153.45000000001</v>
      </c>
    </row>
    <row r="303" spans="4:10" ht="46.5" x14ac:dyDescent="0.35">
      <c r="D303" s="3" t="s">
        <v>303</v>
      </c>
      <c r="E303" s="4">
        <v>15679.51</v>
      </c>
      <c r="F303" s="4">
        <v>62034.1</v>
      </c>
      <c r="G303" s="4"/>
      <c r="H303" s="4"/>
      <c r="I303" s="4">
        <v>71789.03</v>
      </c>
      <c r="J303" s="4">
        <v>149502.64000000001</v>
      </c>
    </row>
    <row r="304" spans="4:10" ht="23.25" x14ac:dyDescent="0.35">
      <c r="D304" s="3" t="s">
        <v>304</v>
      </c>
      <c r="E304" s="4">
        <v>4683.12</v>
      </c>
      <c r="F304" s="4">
        <v>19629.95</v>
      </c>
      <c r="G304" s="4">
        <v>57853.8</v>
      </c>
      <c r="H304" s="4"/>
      <c r="I304" s="4">
        <v>67116.87</v>
      </c>
      <c r="J304" s="4">
        <v>149283.74</v>
      </c>
    </row>
    <row r="305" spans="4:10" ht="23.25" x14ac:dyDescent="0.35">
      <c r="D305" s="3" t="s">
        <v>305</v>
      </c>
      <c r="E305" s="4"/>
      <c r="F305" s="4">
        <v>13399.16</v>
      </c>
      <c r="G305" s="4">
        <v>100546.3</v>
      </c>
      <c r="H305" s="4">
        <v>34652.879999999997</v>
      </c>
      <c r="I305" s="4"/>
      <c r="J305" s="4">
        <v>148598.34</v>
      </c>
    </row>
    <row r="306" spans="4:10" ht="23.25" x14ac:dyDescent="0.35">
      <c r="D306" s="3" t="s">
        <v>306</v>
      </c>
      <c r="E306" s="4">
        <v>62172.63</v>
      </c>
      <c r="F306" s="4">
        <v>17238.98</v>
      </c>
      <c r="G306" s="4"/>
      <c r="H306" s="4"/>
      <c r="I306" s="4">
        <v>69144.639999999999</v>
      </c>
      <c r="J306" s="4">
        <v>148556.25</v>
      </c>
    </row>
    <row r="307" spans="4:10" ht="23.25" x14ac:dyDescent="0.35">
      <c r="D307" s="3" t="s">
        <v>307</v>
      </c>
      <c r="E307" s="4"/>
      <c r="F307" s="4"/>
      <c r="G307" s="4">
        <v>114478.54000000001</v>
      </c>
      <c r="H307" s="4"/>
      <c r="I307" s="4">
        <v>32562.240000000002</v>
      </c>
      <c r="J307" s="4">
        <v>147040.78</v>
      </c>
    </row>
    <row r="308" spans="4:10" ht="23.25" x14ac:dyDescent="0.35">
      <c r="D308" s="3" t="s">
        <v>308</v>
      </c>
      <c r="E308" s="4"/>
      <c r="F308" s="4">
        <v>19802.009999999998</v>
      </c>
      <c r="G308" s="4">
        <v>49888.39</v>
      </c>
      <c r="H308" s="4"/>
      <c r="I308" s="4">
        <v>77265.17</v>
      </c>
      <c r="J308" s="4">
        <v>146955.57</v>
      </c>
    </row>
    <row r="309" spans="4:10" ht="23.25" x14ac:dyDescent="0.35">
      <c r="D309" s="3" t="s">
        <v>309</v>
      </c>
      <c r="E309" s="4"/>
      <c r="F309" s="4"/>
      <c r="G309" s="4">
        <v>110082.17000000001</v>
      </c>
      <c r="H309" s="4">
        <v>36677.35</v>
      </c>
      <c r="I309" s="4"/>
      <c r="J309" s="4">
        <v>146759.52000000002</v>
      </c>
    </row>
    <row r="310" spans="4:10" ht="23.25" x14ac:dyDescent="0.35">
      <c r="D310" s="3" t="s">
        <v>310</v>
      </c>
      <c r="E310" s="4">
        <v>131573.12000000002</v>
      </c>
      <c r="F310" s="4">
        <v>9872.07</v>
      </c>
      <c r="G310" s="4"/>
      <c r="H310" s="4"/>
      <c r="I310" s="4"/>
      <c r="J310" s="4">
        <v>141445.19000000003</v>
      </c>
    </row>
    <row r="311" spans="4:10" ht="23.25" x14ac:dyDescent="0.35">
      <c r="D311" s="3" t="s">
        <v>311</v>
      </c>
      <c r="E311" s="4">
        <v>74427.75</v>
      </c>
      <c r="F311" s="4"/>
      <c r="G311" s="4">
        <v>64012.5</v>
      </c>
      <c r="H311" s="4"/>
      <c r="I311" s="4"/>
      <c r="J311" s="4">
        <v>138440.25</v>
      </c>
    </row>
    <row r="312" spans="4:10" ht="23.25" x14ac:dyDescent="0.35">
      <c r="D312" s="3" t="s">
        <v>312</v>
      </c>
      <c r="E312" s="4"/>
      <c r="F312" s="4"/>
      <c r="G312" s="4"/>
      <c r="H312" s="4">
        <v>137824.20000000001</v>
      </c>
      <c r="I312" s="4"/>
      <c r="J312" s="4">
        <v>137824.20000000001</v>
      </c>
    </row>
    <row r="313" spans="4:10" ht="23.25" x14ac:dyDescent="0.35">
      <c r="D313" s="3" t="s">
        <v>313</v>
      </c>
      <c r="E313" s="4"/>
      <c r="F313" s="4"/>
      <c r="G313" s="4">
        <v>111275.68</v>
      </c>
      <c r="H313" s="4"/>
      <c r="I313" s="4">
        <v>26038.25</v>
      </c>
      <c r="J313" s="4">
        <v>137313.93</v>
      </c>
    </row>
    <row r="314" spans="4:10" ht="23.25" x14ac:dyDescent="0.35">
      <c r="D314" s="3" t="s">
        <v>314</v>
      </c>
      <c r="E314" s="4">
        <v>19750.36</v>
      </c>
      <c r="F314" s="4"/>
      <c r="G314" s="4">
        <v>84752.45</v>
      </c>
      <c r="H314" s="4">
        <v>29658.52</v>
      </c>
      <c r="I314" s="4"/>
      <c r="J314" s="4">
        <v>134161.32999999999</v>
      </c>
    </row>
    <row r="315" spans="4:10" ht="23.25" x14ac:dyDescent="0.35">
      <c r="D315" s="3" t="s">
        <v>315</v>
      </c>
      <c r="E315" s="4"/>
      <c r="F315" s="4"/>
      <c r="G315" s="4">
        <v>64526.879999999997</v>
      </c>
      <c r="H315" s="4"/>
      <c r="I315" s="4">
        <v>61652.9</v>
      </c>
      <c r="J315" s="4">
        <v>126179.78</v>
      </c>
    </row>
    <row r="316" spans="4:10" ht="23.25" x14ac:dyDescent="0.35">
      <c r="D316" s="3" t="s">
        <v>316</v>
      </c>
      <c r="E316" s="4"/>
      <c r="F316" s="4"/>
      <c r="G316" s="4">
        <v>23127.54</v>
      </c>
      <c r="H316" s="4">
        <v>40000</v>
      </c>
      <c r="I316" s="4">
        <v>61652.9</v>
      </c>
      <c r="J316" s="4">
        <v>124780.44</v>
      </c>
    </row>
    <row r="317" spans="4:10" ht="23.25" x14ac:dyDescent="0.35">
      <c r="D317" s="3" t="s">
        <v>317</v>
      </c>
      <c r="E317" s="4">
        <v>4685</v>
      </c>
      <c r="F317" s="4">
        <v>12309.14</v>
      </c>
      <c r="G317" s="4">
        <v>86847.1</v>
      </c>
      <c r="H317" s="4"/>
      <c r="I317" s="4">
        <v>20315</v>
      </c>
      <c r="J317" s="4">
        <v>124156.24</v>
      </c>
    </row>
    <row r="318" spans="4:10" ht="23.25" x14ac:dyDescent="0.35">
      <c r="D318" s="3" t="s">
        <v>318</v>
      </c>
      <c r="E318" s="4"/>
      <c r="F318" s="4">
        <v>104149.37</v>
      </c>
      <c r="G318" s="4"/>
      <c r="H318" s="4"/>
      <c r="I318" s="4">
        <v>17337.939999999999</v>
      </c>
      <c r="J318" s="4">
        <v>121487.31</v>
      </c>
    </row>
    <row r="319" spans="4:10" ht="23.25" x14ac:dyDescent="0.35">
      <c r="D319" s="3" t="s">
        <v>319</v>
      </c>
      <c r="E319" s="4">
        <v>8000</v>
      </c>
      <c r="F319" s="4"/>
      <c r="G319" s="4">
        <v>58000</v>
      </c>
      <c r="H319" s="4">
        <v>49500</v>
      </c>
      <c r="I319" s="4"/>
      <c r="J319" s="4">
        <v>115500</v>
      </c>
    </row>
    <row r="320" spans="4:10" ht="23.25" x14ac:dyDescent="0.35">
      <c r="D320" s="3" t="s">
        <v>320</v>
      </c>
      <c r="E320" s="4"/>
      <c r="F320" s="4"/>
      <c r="G320" s="4"/>
      <c r="H320" s="4">
        <v>112816.73</v>
      </c>
      <c r="I320" s="4"/>
      <c r="J320" s="4">
        <v>112816.73</v>
      </c>
    </row>
    <row r="321" spans="4:10" ht="23.25" x14ac:dyDescent="0.35">
      <c r="D321" s="3" t="s">
        <v>321</v>
      </c>
      <c r="E321" s="4"/>
      <c r="F321" s="4"/>
      <c r="G321" s="4">
        <v>60856.259999999995</v>
      </c>
      <c r="H321" s="4">
        <v>51279.539999999994</v>
      </c>
      <c r="I321" s="4"/>
      <c r="J321" s="4">
        <v>112135.79999999999</v>
      </c>
    </row>
    <row r="322" spans="4:10" ht="23.25" x14ac:dyDescent="0.35">
      <c r="D322" s="3" t="s">
        <v>322</v>
      </c>
      <c r="E322" s="4"/>
      <c r="F322" s="4">
        <v>85440</v>
      </c>
      <c r="G322" s="4"/>
      <c r="H322" s="4">
        <v>22301.489999999998</v>
      </c>
      <c r="I322" s="4">
        <v>2179.31</v>
      </c>
      <c r="J322" s="4">
        <v>109920.79999999999</v>
      </c>
    </row>
    <row r="323" spans="4:10" ht="23.25" x14ac:dyDescent="0.35">
      <c r="D323" s="3" t="s">
        <v>323</v>
      </c>
      <c r="E323" s="4">
        <v>35669.93</v>
      </c>
      <c r="F323" s="4"/>
      <c r="G323" s="4">
        <v>26310.17</v>
      </c>
      <c r="H323" s="4">
        <v>47521.85</v>
      </c>
      <c r="I323" s="4"/>
      <c r="J323" s="4">
        <v>109501.95</v>
      </c>
    </row>
    <row r="324" spans="4:10" ht="23.25" x14ac:dyDescent="0.35">
      <c r="D324" s="3" t="s">
        <v>324</v>
      </c>
      <c r="E324" s="4"/>
      <c r="F324" s="4">
        <v>873.03</v>
      </c>
      <c r="G324" s="4">
        <v>86847.1</v>
      </c>
      <c r="H324" s="4">
        <v>21093.15</v>
      </c>
      <c r="I324" s="4"/>
      <c r="J324" s="4">
        <v>108813.28</v>
      </c>
    </row>
    <row r="325" spans="4:10" ht="23.25" x14ac:dyDescent="0.35">
      <c r="D325" s="3" t="s">
        <v>325</v>
      </c>
      <c r="E325" s="4"/>
      <c r="F325" s="4">
        <v>106765.92</v>
      </c>
      <c r="G325" s="4"/>
      <c r="H325" s="4"/>
      <c r="I325" s="4"/>
      <c r="J325" s="4">
        <v>106765.92</v>
      </c>
    </row>
    <row r="326" spans="4:10" ht="23.25" x14ac:dyDescent="0.35">
      <c r="D326" s="3" t="s">
        <v>326</v>
      </c>
      <c r="E326" s="4">
        <v>35477.479999999996</v>
      </c>
      <c r="F326" s="4">
        <v>19501.169999999998</v>
      </c>
      <c r="G326" s="4"/>
      <c r="H326" s="4">
        <v>47824.959999999999</v>
      </c>
      <c r="I326" s="4"/>
      <c r="J326" s="4">
        <v>102803.60999999999</v>
      </c>
    </row>
    <row r="327" spans="4:10" ht="23.25" x14ac:dyDescent="0.35">
      <c r="D327" s="3" t="s">
        <v>327</v>
      </c>
      <c r="E327" s="4">
        <v>34277.279999999999</v>
      </c>
      <c r="F327" s="4"/>
      <c r="G327" s="4">
        <v>45703.05</v>
      </c>
      <c r="H327" s="4">
        <v>22592.28</v>
      </c>
      <c r="I327" s="4"/>
      <c r="J327" s="4">
        <v>102572.61</v>
      </c>
    </row>
    <row r="328" spans="4:10" ht="23.25" x14ac:dyDescent="0.35">
      <c r="D328" s="3" t="s">
        <v>328</v>
      </c>
      <c r="E328" s="4">
        <v>4685</v>
      </c>
      <c r="F328" s="4"/>
      <c r="G328" s="4">
        <v>72657.509999999995</v>
      </c>
      <c r="H328" s="4">
        <v>14809.93</v>
      </c>
      <c r="I328" s="4">
        <v>10050.959999999999</v>
      </c>
      <c r="J328" s="4">
        <v>102203.4</v>
      </c>
    </row>
    <row r="329" spans="4:10" ht="23.25" x14ac:dyDescent="0.35">
      <c r="D329" s="3" t="s">
        <v>329</v>
      </c>
      <c r="E329" s="4"/>
      <c r="F329" s="4"/>
      <c r="G329" s="4"/>
      <c r="H329" s="4">
        <v>99837.9</v>
      </c>
      <c r="I329" s="4"/>
      <c r="J329" s="4">
        <v>99837.9</v>
      </c>
    </row>
    <row r="330" spans="4:10" ht="23.25" x14ac:dyDescent="0.35">
      <c r="D330" s="3" t="s">
        <v>330</v>
      </c>
      <c r="E330" s="4"/>
      <c r="F330" s="4"/>
      <c r="G330" s="4"/>
      <c r="H330" s="4">
        <v>78470.27</v>
      </c>
      <c r="I330" s="4">
        <v>18877.02</v>
      </c>
      <c r="J330" s="4">
        <v>97347.290000000008</v>
      </c>
    </row>
    <row r="331" spans="4:10" ht="23.25" x14ac:dyDescent="0.35">
      <c r="D331" s="3" t="s">
        <v>331</v>
      </c>
      <c r="E331" s="4">
        <v>41138.86</v>
      </c>
      <c r="F331" s="4"/>
      <c r="G331" s="4">
        <v>54938.38</v>
      </c>
      <c r="H331" s="4"/>
      <c r="I331" s="4"/>
      <c r="J331" s="4">
        <v>96077.239999999991</v>
      </c>
    </row>
    <row r="332" spans="4:10" ht="23.25" x14ac:dyDescent="0.35">
      <c r="D332" s="3" t="s">
        <v>332</v>
      </c>
      <c r="E332" s="4">
        <v>30474.400000000001</v>
      </c>
      <c r="F332" s="4">
        <v>24884.38</v>
      </c>
      <c r="G332" s="4"/>
      <c r="H332" s="4">
        <v>35258.53</v>
      </c>
      <c r="I332" s="4">
        <v>5429.45</v>
      </c>
      <c r="J332" s="4">
        <v>96046.76</v>
      </c>
    </row>
    <row r="333" spans="4:10" ht="23.25" x14ac:dyDescent="0.35">
      <c r="D333" s="3" t="s">
        <v>333</v>
      </c>
      <c r="E333" s="4">
        <v>94794.8</v>
      </c>
      <c r="F333" s="4"/>
      <c r="G333" s="4"/>
      <c r="H333" s="4"/>
      <c r="I333" s="4"/>
      <c r="J333" s="4">
        <v>94794.8</v>
      </c>
    </row>
    <row r="334" spans="4:10" ht="23.25" x14ac:dyDescent="0.35">
      <c r="D334" s="3" t="s">
        <v>334</v>
      </c>
      <c r="E334" s="4">
        <v>5961.93</v>
      </c>
      <c r="F334" s="4"/>
      <c r="G334" s="4">
        <v>86847.1</v>
      </c>
      <c r="H334" s="4"/>
      <c r="I334" s="4"/>
      <c r="J334" s="4">
        <v>92809.03</v>
      </c>
    </row>
    <row r="335" spans="4:10" ht="23.25" x14ac:dyDescent="0.35">
      <c r="D335" s="3" t="s">
        <v>335</v>
      </c>
      <c r="E335" s="4"/>
      <c r="F335" s="4"/>
      <c r="G335" s="4">
        <v>52892.53</v>
      </c>
      <c r="H335" s="4"/>
      <c r="I335" s="4">
        <v>39669.4</v>
      </c>
      <c r="J335" s="4">
        <v>92561.93</v>
      </c>
    </row>
    <row r="336" spans="4:10" ht="23.25" x14ac:dyDescent="0.35">
      <c r="D336" s="3" t="s">
        <v>336</v>
      </c>
      <c r="E336" s="4"/>
      <c r="F336" s="4"/>
      <c r="G336" s="4"/>
      <c r="H336" s="4">
        <v>89576.15</v>
      </c>
      <c r="I336" s="4"/>
      <c r="J336" s="4">
        <v>89576.15</v>
      </c>
    </row>
    <row r="337" spans="4:10" ht="23.25" x14ac:dyDescent="0.35">
      <c r="D337" s="3" t="s">
        <v>337</v>
      </c>
      <c r="E337" s="4"/>
      <c r="F337" s="4"/>
      <c r="G337" s="4">
        <v>31471.94</v>
      </c>
      <c r="H337" s="4">
        <v>57134.17</v>
      </c>
      <c r="I337" s="4"/>
      <c r="J337" s="4">
        <v>88606.11</v>
      </c>
    </row>
    <row r="338" spans="4:10" ht="23.25" x14ac:dyDescent="0.35">
      <c r="D338" s="3" t="s">
        <v>338</v>
      </c>
      <c r="E338" s="4"/>
      <c r="F338" s="4"/>
      <c r="G338" s="4">
        <v>86847.1</v>
      </c>
      <c r="H338" s="4"/>
      <c r="I338" s="4"/>
      <c r="J338" s="4">
        <v>86847.1</v>
      </c>
    </row>
    <row r="339" spans="4:10" ht="23.25" x14ac:dyDescent="0.35">
      <c r="D339" s="3" t="s">
        <v>339</v>
      </c>
      <c r="E339" s="4">
        <v>4685</v>
      </c>
      <c r="F339" s="4"/>
      <c r="G339" s="4">
        <v>20045.5</v>
      </c>
      <c r="H339" s="4">
        <v>50948.08</v>
      </c>
      <c r="I339" s="4">
        <v>8239.6299999999992</v>
      </c>
      <c r="J339" s="4">
        <v>83918.21</v>
      </c>
    </row>
    <row r="340" spans="4:10" ht="23.25" x14ac:dyDescent="0.35">
      <c r="D340" s="3" t="s">
        <v>340</v>
      </c>
      <c r="E340" s="4">
        <v>4668.93</v>
      </c>
      <c r="F340" s="4">
        <v>16611.96</v>
      </c>
      <c r="G340" s="4">
        <v>52108.259999999995</v>
      </c>
      <c r="H340" s="4">
        <v>8233.1200000000008</v>
      </c>
      <c r="I340" s="4"/>
      <c r="J340" s="4">
        <v>81622.26999999999</v>
      </c>
    </row>
    <row r="341" spans="4:10" ht="23.25" x14ac:dyDescent="0.35">
      <c r="D341" s="3" t="s">
        <v>341</v>
      </c>
      <c r="E341" s="4"/>
      <c r="F341" s="4"/>
      <c r="G341" s="4"/>
      <c r="H341" s="4"/>
      <c r="I341" s="4">
        <v>80755.5</v>
      </c>
      <c r="J341" s="4">
        <v>80755.5</v>
      </c>
    </row>
    <row r="342" spans="4:10" ht="23.25" x14ac:dyDescent="0.35">
      <c r="D342" s="3" t="s">
        <v>342</v>
      </c>
      <c r="E342" s="4">
        <v>31619.97</v>
      </c>
      <c r="F342" s="4"/>
      <c r="G342" s="4"/>
      <c r="H342" s="4">
        <v>46741.35</v>
      </c>
      <c r="I342" s="4"/>
      <c r="J342" s="4">
        <v>78361.320000000007</v>
      </c>
    </row>
    <row r="343" spans="4:10" ht="23.25" x14ac:dyDescent="0.35">
      <c r="D343" s="3" t="s">
        <v>343</v>
      </c>
      <c r="E343" s="4">
        <v>75389.48</v>
      </c>
      <c r="F343" s="4"/>
      <c r="G343" s="4"/>
      <c r="H343" s="4"/>
      <c r="I343" s="4"/>
      <c r="J343" s="4">
        <v>75389.48</v>
      </c>
    </row>
    <row r="344" spans="4:10" ht="23.25" x14ac:dyDescent="0.35">
      <c r="D344" s="3" t="s">
        <v>344</v>
      </c>
      <c r="E344" s="4"/>
      <c r="F344" s="4"/>
      <c r="G344" s="4">
        <v>71680.100000000006</v>
      </c>
      <c r="H344" s="4"/>
      <c r="I344" s="4"/>
      <c r="J344" s="4">
        <v>71680.100000000006</v>
      </c>
    </row>
    <row r="345" spans="4:10" ht="23.25" x14ac:dyDescent="0.35">
      <c r="D345" s="3" t="s">
        <v>345</v>
      </c>
      <c r="E345" s="4">
        <v>36935.86</v>
      </c>
      <c r="F345" s="4"/>
      <c r="G345" s="4">
        <v>25737.599999999999</v>
      </c>
      <c r="H345" s="4"/>
      <c r="I345" s="4">
        <v>7542.54</v>
      </c>
      <c r="J345" s="4">
        <v>70216</v>
      </c>
    </row>
    <row r="346" spans="4:10" ht="23.25" x14ac:dyDescent="0.35">
      <c r="D346" s="3" t="s">
        <v>346</v>
      </c>
      <c r="E346" s="4">
        <v>4185.24</v>
      </c>
      <c r="F346" s="4"/>
      <c r="G346" s="4">
        <v>63459.39</v>
      </c>
      <c r="H346" s="4"/>
      <c r="I346" s="4"/>
      <c r="J346" s="4">
        <v>67644.63</v>
      </c>
    </row>
    <row r="347" spans="4:10" ht="23.25" x14ac:dyDescent="0.35">
      <c r="D347" s="3" t="s">
        <v>347</v>
      </c>
      <c r="E347" s="4"/>
      <c r="F347" s="4"/>
      <c r="G347" s="4"/>
      <c r="H347" s="4">
        <v>66971.820000000007</v>
      </c>
      <c r="I347" s="4"/>
      <c r="J347" s="4">
        <v>66971.820000000007</v>
      </c>
    </row>
    <row r="348" spans="4:10" ht="23.25" x14ac:dyDescent="0.35">
      <c r="D348" s="3" t="s">
        <v>348</v>
      </c>
      <c r="E348" s="4">
        <v>4675.63</v>
      </c>
      <c r="F348" s="4"/>
      <c r="G348" s="4">
        <v>61000</v>
      </c>
      <c r="H348" s="4"/>
      <c r="I348" s="4"/>
      <c r="J348" s="4">
        <v>65675.63</v>
      </c>
    </row>
    <row r="349" spans="4:10" ht="46.5" x14ac:dyDescent="0.35">
      <c r="D349" s="3" t="s">
        <v>349</v>
      </c>
      <c r="E349" s="4"/>
      <c r="F349" s="4"/>
      <c r="G349" s="4">
        <v>64996.53</v>
      </c>
      <c r="H349" s="4"/>
      <c r="I349" s="4"/>
      <c r="J349" s="4">
        <v>64996.53</v>
      </c>
    </row>
    <row r="350" spans="4:10" ht="23.25" x14ac:dyDescent="0.35">
      <c r="D350" s="3" t="s">
        <v>350</v>
      </c>
      <c r="E350" s="4">
        <v>27290.400000000001</v>
      </c>
      <c r="F350" s="4"/>
      <c r="G350" s="4"/>
      <c r="H350" s="4"/>
      <c r="I350" s="4">
        <v>36897.629999999997</v>
      </c>
      <c r="J350" s="4">
        <v>64188.03</v>
      </c>
    </row>
    <row r="351" spans="4:10" ht="23.25" x14ac:dyDescent="0.35">
      <c r="D351" s="3" t="s">
        <v>351</v>
      </c>
      <c r="E351" s="4">
        <v>18700</v>
      </c>
      <c r="F351" s="4"/>
      <c r="G351" s="4">
        <v>45197.919999999998</v>
      </c>
      <c r="H351" s="4"/>
      <c r="I351" s="4"/>
      <c r="J351" s="4">
        <v>63897.919999999998</v>
      </c>
    </row>
    <row r="352" spans="4:10" ht="23.25" x14ac:dyDescent="0.35">
      <c r="D352" s="3" t="s">
        <v>352</v>
      </c>
      <c r="E352" s="4"/>
      <c r="F352" s="4"/>
      <c r="G352" s="4">
        <v>63653.71</v>
      </c>
      <c r="H352" s="4"/>
      <c r="I352" s="4"/>
      <c r="J352" s="4">
        <v>63653.71</v>
      </c>
    </row>
    <row r="353" spans="4:10" ht="23.25" x14ac:dyDescent="0.35">
      <c r="D353" s="3" t="s">
        <v>353</v>
      </c>
      <c r="E353" s="4">
        <v>17656.64</v>
      </c>
      <c r="F353" s="4"/>
      <c r="G353" s="4">
        <v>36358.39</v>
      </c>
      <c r="H353" s="4">
        <v>3883.64</v>
      </c>
      <c r="I353" s="4">
        <v>5356.36</v>
      </c>
      <c r="J353" s="4">
        <v>63255.03</v>
      </c>
    </row>
    <row r="354" spans="4:10" ht="23.25" x14ac:dyDescent="0.35">
      <c r="D354" s="3" t="s">
        <v>354</v>
      </c>
      <c r="E354" s="4"/>
      <c r="F354" s="4"/>
      <c r="G354" s="4">
        <v>63094.61</v>
      </c>
      <c r="H354" s="4"/>
      <c r="I354" s="4"/>
      <c r="J354" s="4">
        <v>63094.61</v>
      </c>
    </row>
    <row r="355" spans="4:10" ht="46.5" x14ac:dyDescent="0.35">
      <c r="D355" s="3" t="s">
        <v>355</v>
      </c>
      <c r="E355" s="4">
        <v>4800</v>
      </c>
      <c r="F355" s="4">
        <v>43200</v>
      </c>
      <c r="G355" s="4">
        <v>15000</v>
      </c>
      <c r="H355" s="4"/>
      <c r="I355" s="4"/>
      <c r="J355" s="4">
        <v>63000</v>
      </c>
    </row>
    <row r="356" spans="4:10" ht="23.25" x14ac:dyDescent="0.35">
      <c r="D356" s="3" t="s">
        <v>356</v>
      </c>
      <c r="E356" s="4">
        <v>4800</v>
      </c>
      <c r="F356" s="4">
        <v>43200</v>
      </c>
      <c r="G356" s="4">
        <v>15000</v>
      </c>
      <c r="H356" s="4"/>
      <c r="I356" s="4"/>
      <c r="J356" s="4">
        <v>63000</v>
      </c>
    </row>
    <row r="357" spans="4:10" ht="23.25" x14ac:dyDescent="0.35">
      <c r="D357" s="3" t="s">
        <v>357</v>
      </c>
      <c r="E357" s="4">
        <v>62913.900000000009</v>
      </c>
      <c r="F357" s="4"/>
      <c r="G357" s="4"/>
      <c r="H357" s="4"/>
      <c r="I357" s="4"/>
      <c r="J357" s="4">
        <v>62913.900000000009</v>
      </c>
    </row>
    <row r="358" spans="4:10" ht="23.25" x14ac:dyDescent="0.35">
      <c r="D358" s="3" t="s">
        <v>358</v>
      </c>
      <c r="E358" s="4">
        <v>25013.599999999999</v>
      </c>
      <c r="F358" s="4"/>
      <c r="G358" s="4">
        <v>34665.26</v>
      </c>
      <c r="H358" s="4"/>
      <c r="I358" s="4"/>
      <c r="J358" s="4">
        <v>59678.86</v>
      </c>
    </row>
    <row r="359" spans="4:10" ht="23.25" x14ac:dyDescent="0.35">
      <c r="D359" s="3" t="s">
        <v>359</v>
      </c>
      <c r="E359" s="4"/>
      <c r="F359" s="4"/>
      <c r="G359" s="4">
        <v>59347.48</v>
      </c>
      <c r="H359" s="4"/>
      <c r="I359" s="4"/>
      <c r="J359" s="4">
        <v>59347.48</v>
      </c>
    </row>
    <row r="360" spans="4:10" ht="46.5" x14ac:dyDescent="0.35">
      <c r="D360" s="3" t="s">
        <v>360</v>
      </c>
      <c r="E360" s="4">
        <v>45475.64</v>
      </c>
      <c r="F360" s="4">
        <v>13543.48</v>
      </c>
      <c r="G360" s="4"/>
      <c r="H360" s="4"/>
      <c r="I360" s="4"/>
      <c r="J360" s="4">
        <v>59019.119999999995</v>
      </c>
    </row>
    <row r="361" spans="4:10" ht="46.5" x14ac:dyDescent="0.35">
      <c r="D361" s="3" t="s">
        <v>361</v>
      </c>
      <c r="E361" s="4">
        <v>18150</v>
      </c>
      <c r="F361" s="4"/>
      <c r="G361" s="4">
        <v>40000</v>
      </c>
      <c r="H361" s="4"/>
      <c r="I361" s="4"/>
      <c r="J361" s="4">
        <v>58150</v>
      </c>
    </row>
    <row r="362" spans="4:10" ht="23.25" x14ac:dyDescent="0.35">
      <c r="D362" s="3" t="s">
        <v>362</v>
      </c>
      <c r="E362" s="4">
        <v>3308.23</v>
      </c>
      <c r="F362" s="4">
        <v>24143.129999999997</v>
      </c>
      <c r="G362" s="4">
        <v>28882.61</v>
      </c>
      <c r="H362" s="4"/>
      <c r="I362" s="4"/>
      <c r="J362" s="4">
        <v>56333.97</v>
      </c>
    </row>
    <row r="363" spans="4:10" ht="23.25" x14ac:dyDescent="0.35">
      <c r="D363" s="3" t="s">
        <v>363</v>
      </c>
      <c r="E363" s="4">
        <v>55820.81</v>
      </c>
      <c r="F363" s="4"/>
      <c r="G363" s="4"/>
      <c r="H363" s="4"/>
      <c r="I363" s="4"/>
      <c r="J363" s="4">
        <v>55820.81</v>
      </c>
    </row>
    <row r="364" spans="4:10" ht="46.5" x14ac:dyDescent="0.35">
      <c r="D364" s="3" t="s">
        <v>364</v>
      </c>
      <c r="E364" s="4">
        <v>14611.11</v>
      </c>
      <c r="F364" s="4"/>
      <c r="G364" s="4">
        <v>18956.43</v>
      </c>
      <c r="H364" s="4">
        <v>18802.629999999997</v>
      </c>
      <c r="I364" s="4">
        <v>1690.92</v>
      </c>
      <c r="J364" s="4">
        <v>54061.09</v>
      </c>
    </row>
    <row r="365" spans="4:10" ht="23.25" x14ac:dyDescent="0.35">
      <c r="D365" s="3" t="s">
        <v>365</v>
      </c>
      <c r="E365" s="4">
        <v>27224.440000000002</v>
      </c>
      <c r="F365" s="4">
        <v>7686</v>
      </c>
      <c r="G365" s="4">
        <v>9349.2000000000007</v>
      </c>
      <c r="H365" s="4">
        <v>2646</v>
      </c>
      <c r="I365" s="4">
        <v>3459.27</v>
      </c>
      <c r="J365" s="4">
        <v>50364.909999999996</v>
      </c>
    </row>
    <row r="366" spans="4:10" ht="46.5" x14ac:dyDescent="0.35">
      <c r="D366" s="3" t="s">
        <v>366</v>
      </c>
      <c r="E366" s="4">
        <v>5000</v>
      </c>
      <c r="F366" s="4">
        <v>45000</v>
      </c>
      <c r="G366" s="4"/>
      <c r="H366" s="4"/>
      <c r="I366" s="4"/>
      <c r="J366" s="4">
        <v>50000</v>
      </c>
    </row>
    <row r="367" spans="4:10" ht="23.25" x14ac:dyDescent="0.35">
      <c r="D367" s="3" t="s">
        <v>367</v>
      </c>
      <c r="E367" s="4">
        <v>50000</v>
      </c>
      <c r="F367" s="4"/>
      <c r="G367" s="4"/>
      <c r="H367" s="4"/>
      <c r="I367" s="4"/>
      <c r="J367" s="4">
        <v>50000</v>
      </c>
    </row>
    <row r="368" spans="4:10" ht="46.5" x14ac:dyDescent="0.35">
      <c r="D368" s="3" t="s">
        <v>368</v>
      </c>
      <c r="E368" s="4"/>
      <c r="F368" s="4">
        <v>49970</v>
      </c>
      <c r="G368" s="4"/>
      <c r="H368" s="4"/>
      <c r="I368" s="4"/>
      <c r="J368" s="4">
        <v>49970</v>
      </c>
    </row>
    <row r="369" spans="4:10" ht="23.25" x14ac:dyDescent="0.35">
      <c r="D369" s="3" t="s">
        <v>369</v>
      </c>
      <c r="E369" s="4"/>
      <c r="F369" s="4"/>
      <c r="G369" s="4">
        <v>48400</v>
      </c>
      <c r="H369" s="4"/>
      <c r="I369" s="4"/>
      <c r="J369" s="4">
        <v>48400</v>
      </c>
    </row>
    <row r="370" spans="4:10" ht="23.25" x14ac:dyDescent="0.35">
      <c r="D370" s="3" t="s">
        <v>370</v>
      </c>
      <c r="E370" s="4">
        <v>4685</v>
      </c>
      <c r="F370" s="4"/>
      <c r="G370" s="4"/>
      <c r="H370" s="4">
        <v>43480.31</v>
      </c>
      <c r="I370" s="4"/>
      <c r="J370" s="4">
        <v>48165.31</v>
      </c>
    </row>
    <row r="371" spans="4:10" ht="46.5" x14ac:dyDescent="0.35">
      <c r="D371" s="3" t="s">
        <v>371</v>
      </c>
      <c r="E371" s="4"/>
      <c r="F371" s="4">
        <v>48000</v>
      </c>
      <c r="G371" s="4"/>
      <c r="H371" s="4"/>
      <c r="I371" s="4"/>
      <c r="J371" s="4">
        <v>48000</v>
      </c>
    </row>
    <row r="372" spans="4:10" ht="23.25" x14ac:dyDescent="0.35">
      <c r="D372" s="3" t="s">
        <v>372</v>
      </c>
      <c r="E372" s="4">
        <v>4737</v>
      </c>
      <c r="F372" s="4">
        <v>42633</v>
      </c>
      <c r="G372" s="4"/>
      <c r="H372" s="4"/>
      <c r="I372" s="4"/>
      <c r="J372" s="4">
        <v>47370</v>
      </c>
    </row>
    <row r="373" spans="4:10" ht="23.25" x14ac:dyDescent="0.35">
      <c r="D373" s="3" t="s">
        <v>373</v>
      </c>
      <c r="E373" s="4">
        <v>22560.57</v>
      </c>
      <c r="F373" s="4"/>
      <c r="G373" s="4">
        <v>24781.3</v>
      </c>
      <c r="H373" s="4"/>
      <c r="I373" s="4"/>
      <c r="J373" s="4">
        <v>47341.869999999995</v>
      </c>
    </row>
    <row r="374" spans="4:10" ht="23.25" x14ac:dyDescent="0.35">
      <c r="D374" s="3" t="s">
        <v>374</v>
      </c>
      <c r="E374" s="4"/>
      <c r="F374" s="4">
        <v>47289.8</v>
      </c>
      <c r="G374" s="4"/>
      <c r="H374" s="4"/>
      <c r="I374" s="4"/>
      <c r="J374" s="4">
        <v>47289.8</v>
      </c>
    </row>
    <row r="375" spans="4:10" ht="23.25" x14ac:dyDescent="0.35">
      <c r="D375" s="3" t="s">
        <v>375</v>
      </c>
      <c r="E375" s="4"/>
      <c r="F375" s="4"/>
      <c r="G375" s="4">
        <v>47045.78</v>
      </c>
      <c r="H375" s="4"/>
      <c r="I375" s="4"/>
      <c r="J375" s="4">
        <v>47045.78</v>
      </c>
    </row>
    <row r="376" spans="4:10" ht="23.25" x14ac:dyDescent="0.35">
      <c r="D376" s="3" t="s">
        <v>376</v>
      </c>
      <c r="E376" s="4">
        <v>34115.82</v>
      </c>
      <c r="F376" s="4">
        <v>12454.11</v>
      </c>
      <c r="G376" s="4"/>
      <c r="H376" s="4"/>
      <c r="I376" s="4"/>
      <c r="J376" s="4">
        <v>46569.93</v>
      </c>
    </row>
    <row r="377" spans="4:10" ht="23.25" x14ac:dyDescent="0.35">
      <c r="D377" s="3" t="s">
        <v>377</v>
      </c>
      <c r="E377" s="4"/>
      <c r="F377" s="4"/>
      <c r="G377" s="4">
        <v>46517.34</v>
      </c>
      <c r="H377" s="4"/>
      <c r="I377" s="4"/>
      <c r="J377" s="4">
        <v>46517.34</v>
      </c>
    </row>
    <row r="378" spans="4:10" ht="23.25" x14ac:dyDescent="0.35">
      <c r="D378" s="3" t="s">
        <v>378</v>
      </c>
      <c r="E378" s="4">
        <v>4500</v>
      </c>
      <c r="F378" s="4">
        <v>40500</v>
      </c>
      <c r="G378" s="4"/>
      <c r="H378" s="4"/>
      <c r="I378" s="4"/>
      <c r="J378" s="4">
        <v>45000</v>
      </c>
    </row>
    <row r="379" spans="4:10" ht="23.25" x14ac:dyDescent="0.35">
      <c r="D379" s="3" t="s">
        <v>379</v>
      </c>
      <c r="E379" s="4">
        <v>19965</v>
      </c>
      <c r="F379" s="4">
        <v>24884</v>
      </c>
      <c r="G379" s="4"/>
      <c r="H379" s="4"/>
      <c r="I379" s="4"/>
      <c r="J379" s="4">
        <v>44849</v>
      </c>
    </row>
    <row r="380" spans="4:10" ht="23.25" x14ac:dyDescent="0.35">
      <c r="D380" s="3" t="s">
        <v>380</v>
      </c>
      <c r="E380" s="4"/>
      <c r="F380" s="4"/>
      <c r="G380" s="4">
        <v>44500</v>
      </c>
      <c r="H380" s="4"/>
      <c r="I380" s="4"/>
      <c r="J380" s="4">
        <v>44500</v>
      </c>
    </row>
    <row r="381" spans="4:10" ht="23.25" x14ac:dyDescent="0.35">
      <c r="D381" s="3" t="s">
        <v>381</v>
      </c>
      <c r="E381" s="4">
        <v>4200</v>
      </c>
      <c r="F381" s="4">
        <v>37800</v>
      </c>
      <c r="G381" s="4"/>
      <c r="H381" s="4"/>
      <c r="I381" s="4"/>
      <c r="J381" s="4">
        <v>42000</v>
      </c>
    </row>
    <row r="382" spans="4:10" ht="23.25" x14ac:dyDescent="0.35">
      <c r="D382" s="3" t="s">
        <v>382</v>
      </c>
      <c r="E382" s="4">
        <v>12440.46</v>
      </c>
      <c r="F382" s="4"/>
      <c r="G382" s="4">
        <v>22289</v>
      </c>
      <c r="H382" s="4">
        <v>2751.37</v>
      </c>
      <c r="I382" s="4">
        <v>3781.64</v>
      </c>
      <c r="J382" s="4">
        <v>41262.47</v>
      </c>
    </row>
    <row r="383" spans="4:10" ht="23.25" x14ac:dyDescent="0.35">
      <c r="D383" s="3" t="s">
        <v>383</v>
      </c>
      <c r="E383" s="4">
        <v>20535.54</v>
      </c>
      <c r="F383" s="4"/>
      <c r="G383" s="4"/>
      <c r="H383" s="4"/>
      <c r="I383" s="4">
        <v>19000.09</v>
      </c>
      <c r="J383" s="4">
        <v>39535.630000000005</v>
      </c>
    </row>
    <row r="384" spans="4:10" ht="23.25" x14ac:dyDescent="0.35">
      <c r="D384" s="3" t="s">
        <v>384</v>
      </c>
      <c r="E384" s="4">
        <v>4676.9799999999996</v>
      </c>
      <c r="F384" s="4"/>
      <c r="G384" s="4"/>
      <c r="H384" s="4">
        <v>33970.35</v>
      </c>
      <c r="I384" s="4"/>
      <c r="J384" s="4">
        <v>38647.33</v>
      </c>
    </row>
    <row r="385" spans="4:10" ht="23.25" x14ac:dyDescent="0.35">
      <c r="D385" s="3" t="s">
        <v>385</v>
      </c>
      <c r="E385" s="4">
        <v>37189.1</v>
      </c>
      <c r="F385" s="4"/>
      <c r="G385" s="4"/>
      <c r="H385" s="4">
        <v>300</v>
      </c>
      <c r="I385" s="4">
        <v>150</v>
      </c>
      <c r="J385" s="4">
        <v>37639.1</v>
      </c>
    </row>
    <row r="386" spans="4:10" ht="23.25" x14ac:dyDescent="0.35">
      <c r="D386" s="3" t="s">
        <v>386</v>
      </c>
      <c r="E386" s="4">
        <v>3947.41</v>
      </c>
      <c r="F386" s="4"/>
      <c r="G386" s="4"/>
      <c r="H386" s="4">
        <v>33161.85</v>
      </c>
      <c r="I386" s="4"/>
      <c r="J386" s="4">
        <v>37109.259999999995</v>
      </c>
    </row>
    <row r="387" spans="4:10" ht="23.25" x14ac:dyDescent="0.35">
      <c r="D387" s="3" t="s">
        <v>387</v>
      </c>
      <c r="E387" s="4"/>
      <c r="F387" s="4"/>
      <c r="G387" s="4">
        <v>6435</v>
      </c>
      <c r="H387" s="4">
        <v>23867.9</v>
      </c>
      <c r="I387" s="4">
        <v>5500</v>
      </c>
      <c r="J387" s="4">
        <v>35802.9</v>
      </c>
    </row>
    <row r="388" spans="4:10" ht="23.25" x14ac:dyDescent="0.35">
      <c r="D388" s="3" t="s">
        <v>388</v>
      </c>
      <c r="E388" s="4">
        <v>35421.270000000004</v>
      </c>
      <c r="F388" s="4"/>
      <c r="G388" s="4"/>
      <c r="H388" s="4"/>
      <c r="I388" s="4"/>
      <c r="J388" s="4">
        <v>35421.270000000004</v>
      </c>
    </row>
    <row r="389" spans="4:10" ht="23.25" x14ac:dyDescent="0.35">
      <c r="D389" s="3" t="s">
        <v>389</v>
      </c>
      <c r="E389" s="4"/>
      <c r="F389" s="4">
        <v>5233.99</v>
      </c>
      <c r="G389" s="4">
        <v>2151.75</v>
      </c>
      <c r="H389" s="4">
        <v>27369.55</v>
      </c>
      <c r="I389" s="4"/>
      <c r="J389" s="4">
        <v>34755.29</v>
      </c>
    </row>
    <row r="390" spans="4:10" ht="23.25" x14ac:dyDescent="0.35">
      <c r="D390" s="3" t="s">
        <v>390</v>
      </c>
      <c r="E390" s="4">
        <v>3400</v>
      </c>
      <c r="F390" s="4">
        <v>30600</v>
      </c>
      <c r="G390" s="4"/>
      <c r="H390" s="4"/>
      <c r="I390" s="4"/>
      <c r="J390" s="4">
        <v>34000</v>
      </c>
    </row>
    <row r="391" spans="4:10" ht="46.5" x14ac:dyDescent="0.35">
      <c r="D391" s="3" t="s">
        <v>391</v>
      </c>
      <c r="E391" s="4"/>
      <c r="F391" s="4"/>
      <c r="G391" s="4"/>
      <c r="H391" s="4">
        <v>31895.08</v>
      </c>
      <c r="I391" s="4"/>
      <c r="J391" s="4">
        <v>31895.08</v>
      </c>
    </row>
    <row r="392" spans="4:10" ht="23.25" x14ac:dyDescent="0.35">
      <c r="D392" s="3" t="s">
        <v>392</v>
      </c>
      <c r="E392" s="4">
        <v>30988.560000000001</v>
      </c>
      <c r="F392" s="4"/>
      <c r="G392" s="4"/>
      <c r="H392" s="4"/>
      <c r="I392" s="4"/>
      <c r="J392" s="4">
        <v>30988.560000000001</v>
      </c>
    </row>
    <row r="393" spans="4:10" ht="23.25" x14ac:dyDescent="0.35">
      <c r="D393" s="3" t="s">
        <v>393</v>
      </c>
      <c r="E393" s="4"/>
      <c r="F393" s="4"/>
      <c r="G393" s="4"/>
      <c r="H393" s="4">
        <v>30468.75</v>
      </c>
      <c r="I393" s="4"/>
      <c r="J393" s="4">
        <v>30468.75</v>
      </c>
    </row>
    <row r="394" spans="4:10" ht="23.25" x14ac:dyDescent="0.35">
      <c r="D394" s="3" t="s">
        <v>394</v>
      </c>
      <c r="E394" s="4">
        <v>3000</v>
      </c>
      <c r="F394" s="4">
        <v>27000</v>
      </c>
      <c r="G394" s="4"/>
      <c r="H394" s="4"/>
      <c r="I394" s="4"/>
      <c r="J394" s="4">
        <v>30000</v>
      </c>
    </row>
    <row r="395" spans="4:10" ht="23.25" x14ac:dyDescent="0.35">
      <c r="D395" s="3" t="s">
        <v>395</v>
      </c>
      <c r="E395" s="4">
        <v>5498.02</v>
      </c>
      <c r="F395" s="4"/>
      <c r="G395" s="4">
        <v>16392.29</v>
      </c>
      <c r="H395" s="4">
        <v>7056.39</v>
      </c>
      <c r="I395" s="4"/>
      <c r="J395" s="4">
        <v>28946.7</v>
      </c>
    </row>
    <row r="396" spans="4:10" ht="23.25" x14ac:dyDescent="0.35">
      <c r="D396" s="3" t="s">
        <v>396</v>
      </c>
      <c r="E396" s="4">
        <v>4002.3599999999997</v>
      </c>
      <c r="F396" s="4"/>
      <c r="G396" s="4">
        <v>16665.599999999999</v>
      </c>
      <c r="H396" s="4">
        <v>5461.51</v>
      </c>
      <c r="I396" s="4">
        <v>1792.38</v>
      </c>
      <c r="J396" s="4">
        <v>27921.850000000002</v>
      </c>
    </row>
    <row r="397" spans="4:10" ht="46.5" x14ac:dyDescent="0.35">
      <c r="D397" s="3" t="s">
        <v>397</v>
      </c>
      <c r="E397" s="4">
        <v>1141.77</v>
      </c>
      <c r="F397" s="4"/>
      <c r="G397" s="4">
        <v>22277.9</v>
      </c>
      <c r="H397" s="4">
        <v>2224.09</v>
      </c>
      <c r="I397" s="4">
        <v>1992.55</v>
      </c>
      <c r="J397" s="4">
        <v>27636.31</v>
      </c>
    </row>
    <row r="398" spans="4:10" ht="23.25" x14ac:dyDescent="0.35">
      <c r="D398" s="3" t="s">
        <v>398</v>
      </c>
      <c r="E398" s="4">
        <v>2707.98</v>
      </c>
      <c r="F398" s="4">
        <v>24371.82</v>
      </c>
      <c r="G398" s="4"/>
      <c r="H398" s="4"/>
      <c r="I398" s="4"/>
      <c r="J398" s="4">
        <v>27079.8</v>
      </c>
    </row>
    <row r="399" spans="4:10" ht="23.25" x14ac:dyDescent="0.35">
      <c r="D399" s="3" t="s">
        <v>399</v>
      </c>
      <c r="E399" s="4">
        <v>27046.26</v>
      </c>
      <c r="F399" s="4"/>
      <c r="G399" s="4"/>
      <c r="H399" s="4"/>
      <c r="I399" s="4"/>
      <c r="J399" s="4">
        <v>27046.26</v>
      </c>
    </row>
    <row r="400" spans="4:10" ht="23.25" x14ac:dyDescent="0.35">
      <c r="D400" s="3" t="s">
        <v>400</v>
      </c>
      <c r="E400" s="4">
        <v>1754.5</v>
      </c>
      <c r="F400" s="4"/>
      <c r="G400" s="4"/>
      <c r="H400" s="4">
        <v>24100</v>
      </c>
      <c r="I400" s="4"/>
      <c r="J400" s="4">
        <v>25854.5</v>
      </c>
    </row>
    <row r="401" spans="4:10" ht="23.25" x14ac:dyDescent="0.35">
      <c r="D401" s="3" t="s">
        <v>401</v>
      </c>
      <c r="E401" s="4">
        <v>10000</v>
      </c>
      <c r="F401" s="4">
        <v>15000</v>
      </c>
      <c r="G401" s="4"/>
      <c r="H401" s="4"/>
      <c r="I401" s="4"/>
      <c r="J401" s="4">
        <v>25000</v>
      </c>
    </row>
    <row r="402" spans="4:10" ht="69.75" x14ac:dyDescent="0.35">
      <c r="D402" s="3" t="s">
        <v>402</v>
      </c>
      <c r="E402" s="4">
        <v>10000</v>
      </c>
      <c r="F402" s="4"/>
      <c r="G402" s="4">
        <v>15000</v>
      </c>
      <c r="H402" s="4"/>
      <c r="I402" s="4"/>
      <c r="J402" s="4">
        <v>25000</v>
      </c>
    </row>
    <row r="403" spans="4:10" ht="23.25" x14ac:dyDescent="0.35">
      <c r="D403" s="3" t="s">
        <v>403</v>
      </c>
      <c r="E403" s="4">
        <v>10000</v>
      </c>
      <c r="F403" s="4"/>
      <c r="G403" s="4">
        <v>15000</v>
      </c>
      <c r="H403" s="4"/>
      <c r="I403" s="4"/>
      <c r="J403" s="4">
        <v>25000</v>
      </c>
    </row>
    <row r="404" spans="4:10" ht="46.5" x14ac:dyDescent="0.35">
      <c r="D404" s="3" t="s">
        <v>404</v>
      </c>
      <c r="E404" s="4">
        <v>10000</v>
      </c>
      <c r="F404" s="4"/>
      <c r="G404" s="4">
        <v>15000</v>
      </c>
      <c r="H404" s="4"/>
      <c r="I404" s="4"/>
      <c r="J404" s="4">
        <v>25000</v>
      </c>
    </row>
    <row r="405" spans="4:10" ht="23.25" x14ac:dyDescent="0.35">
      <c r="D405" s="3" t="s">
        <v>405</v>
      </c>
      <c r="E405" s="4">
        <v>4685</v>
      </c>
      <c r="F405" s="4">
        <v>19869.98</v>
      </c>
      <c r="G405" s="4"/>
      <c r="H405" s="4"/>
      <c r="I405" s="4"/>
      <c r="J405" s="4">
        <v>24554.98</v>
      </c>
    </row>
    <row r="406" spans="4:10" ht="46.5" x14ac:dyDescent="0.35">
      <c r="D406" s="3" t="s">
        <v>406</v>
      </c>
      <c r="E406" s="4">
        <v>9900</v>
      </c>
      <c r="F406" s="4"/>
      <c r="G406" s="4">
        <v>14630</v>
      </c>
      <c r="H406" s="4"/>
      <c r="I406" s="4"/>
      <c r="J406" s="4">
        <v>24530</v>
      </c>
    </row>
    <row r="407" spans="4:10" ht="23.25" x14ac:dyDescent="0.35">
      <c r="D407" s="3" t="s">
        <v>407</v>
      </c>
      <c r="E407" s="4">
        <v>4685</v>
      </c>
      <c r="F407" s="4">
        <v>19497.29</v>
      </c>
      <c r="G407" s="4"/>
      <c r="H407" s="4"/>
      <c r="I407" s="4"/>
      <c r="J407" s="4">
        <v>24182.29</v>
      </c>
    </row>
    <row r="408" spans="4:10" ht="23.25" x14ac:dyDescent="0.35">
      <c r="D408" s="3" t="s">
        <v>408</v>
      </c>
      <c r="E408" s="4">
        <v>4685</v>
      </c>
      <c r="F408" s="4"/>
      <c r="G408" s="4"/>
      <c r="H408" s="4"/>
      <c r="I408" s="4">
        <v>19392.240000000002</v>
      </c>
      <c r="J408" s="4">
        <v>24077.24</v>
      </c>
    </row>
    <row r="409" spans="4:10" ht="46.5" x14ac:dyDescent="0.35">
      <c r="D409" s="3" t="s">
        <v>409</v>
      </c>
      <c r="E409" s="4">
        <v>4538.9799999999996</v>
      </c>
      <c r="F409" s="4">
        <v>19099.78</v>
      </c>
      <c r="G409" s="4"/>
      <c r="H409" s="4"/>
      <c r="I409" s="4"/>
      <c r="J409" s="4">
        <v>23638.76</v>
      </c>
    </row>
    <row r="410" spans="4:10" ht="23.25" x14ac:dyDescent="0.35">
      <c r="D410" s="3" t="s">
        <v>410</v>
      </c>
      <c r="E410" s="4">
        <v>4216.5</v>
      </c>
      <c r="F410" s="4"/>
      <c r="G410" s="4"/>
      <c r="H410" s="4">
        <v>18283.5</v>
      </c>
      <c r="I410" s="4"/>
      <c r="J410" s="4">
        <v>22500</v>
      </c>
    </row>
    <row r="411" spans="4:10" ht="23.25" x14ac:dyDescent="0.35">
      <c r="D411" s="3" t="s">
        <v>411</v>
      </c>
      <c r="E411" s="4">
        <v>4679.7299999999996</v>
      </c>
      <c r="F411" s="4"/>
      <c r="G411" s="4"/>
      <c r="H411" s="4">
        <v>17563.05</v>
      </c>
      <c r="I411" s="4"/>
      <c r="J411" s="4">
        <v>22242.78</v>
      </c>
    </row>
    <row r="412" spans="4:10" ht="23.25" x14ac:dyDescent="0.35">
      <c r="D412" s="3" t="s">
        <v>412</v>
      </c>
      <c r="E412" s="4">
        <v>8919.09</v>
      </c>
      <c r="F412" s="4"/>
      <c r="G412" s="4">
        <v>13160.72</v>
      </c>
      <c r="H412" s="4"/>
      <c r="I412" s="4"/>
      <c r="J412" s="4">
        <v>22079.809999999998</v>
      </c>
    </row>
    <row r="413" spans="4:10" ht="23.25" x14ac:dyDescent="0.35">
      <c r="D413" s="3" t="s">
        <v>413</v>
      </c>
      <c r="E413" s="4">
        <v>4685</v>
      </c>
      <c r="F413" s="4"/>
      <c r="G413" s="4">
        <v>16982.150000000001</v>
      </c>
      <c r="H413" s="4"/>
      <c r="I413" s="4"/>
      <c r="J413" s="4">
        <v>21667.15</v>
      </c>
    </row>
    <row r="414" spans="4:10" ht="23.25" x14ac:dyDescent="0.35">
      <c r="D414" s="3" t="s">
        <v>414</v>
      </c>
      <c r="E414" s="4"/>
      <c r="F414" s="4">
        <v>20956.32</v>
      </c>
      <c r="G414" s="4"/>
      <c r="H414" s="4"/>
      <c r="I414" s="4">
        <v>150</v>
      </c>
      <c r="J414" s="4">
        <v>21106.32</v>
      </c>
    </row>
    <row r="415" spans="4:10" ht="23.25" x14ac:dyDescent="0.35">
      <c r="D415" s="3" t="s">
        <v>415</v>
      </c>
      <c r="E415" s="4">
        <v>21000</v>
      </c>
      <c r="F415" s="4"/>
      <c r="G415" s="4"/>
      <c r="H415" s="4"/>
      <c r="I415" s="4"/>
      <c r="J415" s="4">
        <v>21000</v>
      </c>
    </row>
    <row r="416" spans="4:10" ht="23.25" x14ac:dyDescent="0.35">
      <c r="D416" s="3" t="s">
        <v>416</v>
      </c>
      <c r="E416" s="4">
        <v>20741.27</v>
      </c>
      <c r="F416" s="4"/>
      <c r="G416" s="4"/>
      <c r="H416" s="4"/>
      <c r="I416" s="4"/>
      <c r="J416" s="4">
        <v>20741.27</v>
      </c>
    </row>
    <row r="417" spans="4:10" ht="23.25" x14ac:dyDescent="0.35">
      <c r="D417" s="3" t="s">
        <v>417</v>
      </c>
      <c r="E417" s="4">
        <v>4685</v>
      </c>
      <c r="F417" s="4"/>
      <c r="G417" s="4"/>
      <c r="H417" s="4">
        <v>16040.87</v>
      </c>
      <c r="I417" s="4"/>
      <c r="J417" s="4">
        <v>20725.870000000003</v>
      </c>
    </row>
    <row r="418" spans="4:10" ht="23.25" x14ac:dyDescent="0.35">
      <c r="D418" s="3" t="s">
        <v>418</v>
      </c>
      <c r="E418" s="4"/>
      <c r="F418" s="4"/>
      <c r="G418" s="4"/>
      <c r="H418" s="4">
        <v>20703.599999999999</v>
      </c>
      <c r="I418" s="4"/>
      <c r="J418" s="4">
        <v>20703.599999999999</v>
      </c>
    </row>
    <row r="419" spans="4:10" ht="23.25" x14ac:dyDescent="0.35">
      <c r="D419" s="3" t="s">
        <v>419</v>
      </c>
      <c r="E419" s="4"/>
      <c r="F419" s="4"/>
      <c r="G419" s="4"/>
      <c r="H419" s="4">
        <v>20475.939999999999</v>
      </c>
      <c r="I419" s="4"/>
      <c r="J419" s="4">
        <v>20475.939999999999</v>
      </c>
    </row>
    <row r="420" spans="4:10" ht="46.5" x14ac:dyDescent="0.35">
      <c r="D420" s="3" t="s">
        <v>420</v>
      </c>
      <c r="E420" s="4">
        <v>5490.62</v>
      </c>
      <c r="F420" s="4"/>
      <c r="G420" s="4">
        <v>13704</v>
      </c>
      <c r="H420" s="4">
        <v>981.82</v>
      </c>
      <c r="I420" s="4"/>
      <c r="J420" s="4">
        <v>20176.439999999999</v>
      </c>
    </row>
    <row r="421" spans="4:10" ht="46.5" x14ac:dyDescent="0.35">
      <c r="D421" s="3" t="s">
        <v>421</v>
      </c>
      <c r="E421" s="4">
        <v>20000</v>
      </c>
      <c r="F421" s="4"/>
      <c r="G421" s="4"/>
      <c r="H421" s="4"/>
      <c r="I421" s="4"/>
      <c r="J421" s="4">
        <v>20000</v>
      </c>
    </row>
    <row r="422" spans="4:10" ht="23.25" x14ac:dyDescent="0.35">
      <c r="D422" s="3" t="s">
        <v>422</v>
      </c>
      <c r="E422" s="4">
        <v>3748</v>
      </c>
      <c r="F422" s="4"/>
      <c r="G422" s="4"/>
      <c r="H422" s="4"/>
      <c r="I422" s="4">
        <v>16252</v>
      </c>
      <c r="J422" s="4">
        <v>20000</v>
      </c>
    </row>
    <row r="423" spans="4:10" ht="23.25" x14ac:dyDescent="0.35">
      <c r="D423" s="3" t="s">
        <v>423</v>
      </c>
      <c r="E423" s="4">
        <v>2318.5100000000002</v>
      </c>
      <c r="F423" s="4">
        <v>7960.06</v>
      </c>
      <c r="G423" s="4"/>
      <c r="H423" s="4">
        <v>4627.21</v>
      </c>
      <c r="I423" s="4">
        <v>4889.91</v>
      </c>
      <c r="J423" s="4">
        <v>19795.689999999999</v>
      </c>
    </row>
    <row r="424" spans="4:10" ht="23.25" x14ac:dyDescent="0.35">
      <c r="D424" s="3" t="s">
        <v>424</v>
      </c>
      <c r="E424" s="4"/>
      <c r="F424" s="4"/>
      <c r="G424" s="4">
        <v>19500</v>
      </c>
      <c r="H424" s="4"/>
      <c r="I424" s="4"/>
      <c r="J424" s="4">
        <v>19500</v>
      </c>
    </row>
    <row r="425" spans="4:10" ht="23.25" x14ac:dyDescent="0.35">
      <c r="D425" s="3" t="s">
        <v>425</v>
      </c>
      <c r="E425" s="4">
        <v>19200</v>
      </c>
      <c r="F425" s="4"/>
      <c r="G425" s="4"/>
      <c r="H425" s="4"/>
      <c r="I425" s="4"/>
      <c r="J425" s="4">
        <v>19200</v>
      </c>
    </row>
    <row r="426" spans="4:10" ht="23.25" x14ac:dyDescent="0.35">
      <c r="D426" s="3" t="s">
        <v>426</v>
      </c>
      <c r="E426" s="4"/>
      <c r="F426" s="4"/>
      <c r="G426" s="4"/>
      <c r="H426" s="4">
        <v>17700</v>
      </c>
      <c r="I426" s="4"/>
      <c r="J426" s="4">
        <v>17700</v>
      </c>
    </row>
    <row r="427" spans="4:10" ht="23.25" x14ac:dyDescent="0.35">
      <c r="D427" s="3" t="s">
        <v>427</v>
      </c>
      <c r="E427" s="4">
        <v>6363.92</v>
      </c>
      <c r="F427" s="4"/>
      <c r="G427" s="4">
        <v>9808.09</v>
      </c>
      <c r="H427" s="4">
        <v>1234.8</v>
      </c>
      <c r="I427" s="4"/>
      <c r="J427" s="4">
        <v>17406.810000000001</v>
      </c>
    </row>
    <row r="428" spans="4:10" ht="23.25" x14ac:dyDescent="0.35">
      <c r="D428" s="3" t="s">
        <v>428</v>
      </c>
      <c r="E428" s="4"/>
      <c r="F428" s="4"/>
      <c r="G428" s="4"/>
      <c r="H428" s="4"/>
      <c r="I428" s="4">
        <v>17163.28</v>
      </c>
      <c r="J428" s="4">
        <v>17163.28</v>
      </c>
    </row>
    <row r="429" spans="4:10" ht="23.25" x14ac:dyDescent="0.35">
      <c r="D429" s="3" t="s">
        <v>429</v>
      </c>
      <c r="E429" s="4"/>
      <c r="F429" s="4"/>
      <c r="G429" s="4"/>
      <c r="H429" s="4"/>
      <c r="I429" s="4">
        <v>17110.7</v>
      </c>
      <c r="J429" s="4">
        <v>17110.7</v>
      </c>
    </row>
    <row r="430" spans="4:10" ht="23.25" x14ac:dyDescent="0.35">
      <c r="D430" s="3" t="s">
        <v>430</v>
      </c>
      <c r="E430" s="4"/>
      <c r="F430" s="4"/>
      <c r="G430" s="4"/>
      <c r="H430" s="4"/>
      <c r="I430" s="4">
        <v>15263.09</v>
      </c>
      <c r="J430" s="4">
        <v>15263.09</v>
      </c>
    </row>
    <row r="431" spans="4:10" ht="46.5" x14ac:dyDescent="0.35">
      <c r="D431" s="3" t="s">
        <v>431</v>
      </c>
      <c r="E431" s="4">
        <v>9554.14</v>
      </c>
      <c r="F431" s="4"/>
      <c r="G431" s="4">
        <v>5648.4</v>
      </c>
      <c r="H431" s="4"/>
      <c r="I431" s="4"/>
      <c r="J431" s="4">
        <v>15202.539999999999</v>
      </c>
    </row>
    <row r="432" spans="4:10" ht="23.25" x14ac:dyDescent="0.35">
      <c r="D432" s="3" t="s">
        <v>432</v>
      </c>
      <c r="E432" s="4"/>
      <c r="F432" s="4"/>
      <c r="G432" s="4">
        <v>15000</v>
      </c>
      <c r="H432" s="4"/>
      <c r="I432" s="4"/>
      <c r="J432" s="4">
        <v>15000</v>
      </c>
    </row>
    <row r="433" spans="4:10" ht="23.25" x14ac:dyDescent="0.35">
      <c r="D433" s="3" t="s">
        <v>433</v>
      </c>
      <c r="E433" s="4"/>
      <c r="F433" s="4"/>
      <c r="G433" s="4">
        <v>15000</v>
      </c>
      <c r="H433" s="4"/>
      <c r="I433" s="4"/>
      <c r="J433" s="4">
        <v>15000</v>
      </c>
    </row>
    <row r="434" spans="4:10" ht="46.5" x14ac:dyDescent="0.35">
      <c r="D434" s="3" t="s">
        <v>434</v>
      </c>
      <c r="E434" s="4"/>
      <c r="F434" s="4"/>
      <c r="G434" s="4">
        <v>15000</v>
      </c>
      <c r="H434" s="4"/>
      <c r="I434" s="4"/>
      <c r="J434" s="4">
        <v>15000</v>
      </c>
    </row>
    <row r="435" spans="4:10" ht="23.25" x14ac:dyDescent="0.35">
      <c r="D435" s="3" t="s">
        <v>435</v>
      </c>
      <c r="E435" s="4"/>
      <c r="F435" s="4"/>
      <c r="G435" s="4">
        <v>15000</v>
      </c>
      <c r="H435" s="4"/>
      <c r="I435" s="4"/>
      <c r="J435" s="4">
        <v>15000</v>
      </c>
    </row>
    <row r="436" spans="4:10" ht="23.25" x14ac:dyDescent="0.35">
      <c r="D436" s="3" t="s">
        <v>436</v>
      </c>
      <c r="E436" s="4"/>
      <c r="F436" s="4"/>
      <c r="G436" s="4">
        <v>15000</v>
      </c>
      <c r="H436" s="4"/>
      <c r="I436" s="4"/>
      <c r="J436" s="4">
        <v>15000</v>
      </c>
    </row>
    <row r="437" spans="4:10" ht="23.25" x14ac:dyDescent="0.35">
      <c r="D437" s="3" t="s">
        <v>437</v>
      </c>
      <c r="E437" s="4"/>
      <c r="F437" s="4"/>
      <c r="G437" s="4">
        <v>15000</v>
      </c>
      <c r="H437" s="4"/>
      <c r="I437" s="4"/>
      <c r="J437" s="4">
        <v>15000</v>
      </c>
    </row>
    <row r="438" spans="4:10" ht="23.25" x14ac:dyDescent="0.35">
      <c r="D438" s="3" t="s">
        <v>438</v>
      </c>
      <c r="E438" s="4"/>
      <c r="F438" s="4">
        <v>15000</v>
      </c>
      <c r="G438" s="4"/>
      <c r="H438" s="4"/>
      <c r="I438" s="4"/>
      <c r="J438" s="4">
        <v>15000</v>
      </c>
    </row>
    <row r="439" spans="4:10" ht="46.5" x14ac:dyDescent="0.35">
      <c r="D439" s="3" t="s">
        <v>439</v>
      </c>
      <c r="E439" s="4"/>
      <c r="F439" s="4"/>
      <c r="G439" s="4">
        <v>15000</v>
      </c>
      <c r="H439" s="4"/>
      <c r="I439" s="4"/>
      <c r="J439" s="4">
        <v>15000</v>
      </c>
    </row>
    <row r="440" spans="4:10" ht="23.25" x14ac:dyDescent="0.35">
      <c r="D440" s="3" t="s">
        <v>440</v>
      </c>
      <c r="E440" s="4"/>
      <c r="F440" s="4">
        <v>15000</v>
      </c>
      <c r="G440" s="4"/>
      <c r="H440" s="4"/>
      <c r="I440" s="4"/>
      <c r="J440" s="4">
        <v>15000</v>
      </c>
    </row>
    <row r="441" spans="4:10" ht="23.25" x14ac:dyDescent="0.35">
      <c r="D441" s="3" t="s">
        <v>441</v>
      </c>
      <c r="E441" s="4"/>
      <c r="F441" s="4"/>
      <c r="G441" s="4">
        <v>15000</v>
      </c>
      <c r="H441" s="4"/>
      <c r="I441" s="4"/>
      <c r="J441" s="4">
        <v>15000</v>
      </c>
    </row>
    <row r="442" spans="4:10" ht="23.25" x14ac:dyDescent="0.35">
      <c r="D442" s="3" t="s">
        <v>442</v>
      </c>
      <c r="E442" s="4"/>
      <c r="F442" s="4"/>
      <c r="G442" s="4">
        <v>15000</v>
      </c>
      <c r="H442" s="4"/>
      <c r="I442" s="4"/>
      <c r="J442" s="4">
        <v>15000</v>
      </c>
    </row>
    <row r="443" spans="4:10" ht="23.25" x14ac:dyDescent="0.35">
      <c r="D443" s="3" t="s">
        <v>443</v>
      </c>
      <c r="E443" s="4"/>
      <c r="F443" s="4"/>
      <c r="G443" s="4">
        <v>15000</v>
      </c>
      <c r="H443" s="4"/>
      <c r="I443" s="4"/>
      <c r="J443" s="4">
        <v>15000</v>
      </c>
    </row>
    <row r="444" spans="4:10" ht="46.5" x14ac:dyDescent="0.35">
      <c r="D444" s="3" t="s">
        <v>444</v>
      </c>
      <c r="E444" s="4"/>
      <c r="F444" s="4"/>
      <c r="G444" s="4">
        <v>14884</v>
      </c>
      <c r="H444" s="4"/>
      <c r="I444" s="4"/>
      <c r="J444" s="4">
        <v>14884</v>
      </c>
    </row>
    <row r="445" spans="4:10" ht="46.5" x14ac:dyDescent="0.35">
      <c r="D445" s="3" t="s">
        <v>445</v>
      </c>
      <c r="E445" s="4"/>
      <c r="F445" s="4"/>
      <c r="G445" s="4">
        <v>14884</v>
      </c>
      <c r="H445" s="4"/>
      <c r="I445" s="4"/>
      <c r="J445" s="4">
        <v>14884</v>
      </c>
    </row>
    <row r="446" spans="4:10" ht="46.5" x14ac:dyDescent="0.35">
      <c r="D446" s="3" t="s">
        <v>446</v>
      </c>
      <c r="E446" s="4"/>
      <c r="F446" s="4"/>
      <c r="G446" s="4">
        <v>14852.19</v>
      </c>
      <c r="H446" s="4"/>
      <c r="I446" s="4"/>
      <c r="J446" s="4">
        <v>14852.19</v>
      </c>
    </row>
    <row r="447" spans="4:10" ht="46.5" x14ac:dyDescent="0.35">
      <c r="D447" s="3" t="s">
        <v>447</v>
      </c>
      <c r="E447" s="4"/>
      <c r="F447" s="4"/>
      <c r="G447" s="4">
        <v>14762</v>
      </c>
      <c r="H447" s="4"/>
      <c r="I447" s="4"/>
      <c r="J447" s="4">
        <v>14762</v>
      </c>
    </row>
    <row r="448" spans="4:10" ht="46.5" x14ac:dyDescent="0.35">
      <c r="D448" s="3" t="s">
        <v>448</v>
      </c>
      <c r="E448" s="4"/>
      <c r="F448" s="4"/>
      <c r="G448" s="4">
        <v>14640</v>
      </c>
      <c r="H448" s="4"/>
      <c r="I448" s="4"/>
      <c r="J448" s="4">
        <v>14640</v>
      </c>
    </row>
    <row r="449" spans="4:10" ht="23.25" x14ac:dyDescent="0.35">
      <c r="D449" s="3" t="s">
        <v>449</v>
      </c>
      <c r="E449" s="4"/>
      <c r="F449" s="4">
        <v>14625</v>
      </c>
      <c r="G449" s="4"/>
      <c r="H449" s="4"/>
      <c r="I449" s="4"/>
      <c r="J449" s="4">
        <v>14625</v>
      </c>
    </row>
    <row r="450" spans="4:10" ht="23.25" x14ac:dyDescent="0.35">
      <c r="D450" s="3" t="s">
        <v>450</v>
      </c>
      <c r="E450" s="4">
        <v>4802.1100000000006</v>
      </c>
      <c r="F450" s="4"/>
      <c r="G450" s="4">
        <v>8518.32</v>
      </c>
      <c r="H450" s="4">
        <v>593.18999999999994</v>
      </c>
      <c r="I450" s="4">
        <v>667.09999999999991</v>
      </c>
      <c r="J450" s="4">
        <v>14580.720000000001</v>
      </c>
    </row>
    <row r="451" spans="4:10" ht="23.25" x14ac:dyDescent="0.35">
      <c r="D451" s="3" t="s">
        <v>451</v>
      </c>
      <c r="E451" s="4"/>
      <c r="F451" s="4"/>
      <c r="G451" s="4">
        <v>14518</v>
      </c>
      <c r="H451" s="4"/>
      <c r="I451" s="4"/>
      <c r="J451" s="4">
        <v>14518</v>
      </c>
    </row>
    <row r="452" spans="4:10" ht="23.25" x14ac:dyDescent="0.35">
      <c r="D452" s="3" t="s">
        <v>452</v>
      </c>
      <c r="E452" s="4"/>
      <c r="F452" s="4"/>
      <c r="G452" s="4"/>
      <c r="H452" s="4"/>
      <c r="I452" s="4">
        <v>14300.46</v>
      </c>
      <c r="J452" s="4">
        <v>14300.46</v>
      </c>
    </row>
    <row r="453" spans="4:10" ht="46.5" x14ac:dyDescent="0.35">
      <c r="D453" s="3" t="s">
        <v>453</v>
      </c>
      <c r="E453" s="4">
        <v>13557.35</v>
      </c>
      <c r="F453" s="4"/>
      <c r="G453" s="4"/>
      <c r="H453" s="4"/>
      <c r="I453" s="4"/>
      <c r="J453" s="4">
        <v>13557.35</v>
      </c>
    </row>
    <row r="454" spans="4:10" ht="23.25" x14ac:dyDescent="0.35">
      <c r="D454" s="3" t="s">
        <v>454</v>
      </c>
      <c r="E454" s="4">
        <v>5536.67</v>
      </c>
      <c r="F454" s="4"/>
      <c r="G454" s="4">
        <v>7979.97</v>
      </c>
      <c r="H454" s="4"/>
      <c r="I454" s="4"/>
      <c r="J454" s="4">
        <v>13516.64</v>
      </c>
    </row>
    <row r="455" spans="4:10" ht="46.5" x14ac:dyDescent="0.35">
      <c r="D455" s="3" t="s">
        <v>455</v>
      </c>
      <c r="E455" s="4"/>
      <c r="F455" s="4"/>
      <c r="G455" s="4"/>
      <c r="H455" s="4">
        <v>13370</v>
      </c>
      <c r="I455" s="4"/>
      <c r="J455" s="4">
        <v>13370</v>
      </c>
    </row>
    <row r="456" spans="4:10" ht="23.25" x14ac:dyDescent="0.35">
      <c r="D456" s="3" t="s">
        <v>456</v>
      </c>
      <c r="E456" s="4"/>
      <c r="F456" s="4"/>
      <c r="G456" s="4">
        <v>13000</v>
      </c>
      <c r="H456" s="4"/>
      <c r="I456" s="4"/>
      <c r="J456" s="4">
        <v>13000</v>
      </c>
    </row>
    <row r="457" spans="4:10" ht="23.25" x14ac:dyDescent="0.35">
      <c r="D457" s="3" t="s">
        <v>457</v>
      </c>
      <c r="E457" s="4">
        <v>4685</v>
      </c>
      <c r="F457" s="4">
        <v>7867.82</v>
      </c>
      <c r="G457" s="4"/>
      <c r="H457" s="4"/>
      <c r="I457" s="4"/>
      <c r="J457" s="4">
        <v>12552.82</v>
      </c>
    </row>
    <row r="458" spans="4:10" ht="46.5" x14ac:dyDescent="0.35">
      <c r="D458" s="3" t="s">
        <v>458</v>
      </c>
      <c r="E458" s="4">
        <v>11645.79</v>
      </c>
      <c r="F458" s="4"/>
      <c r="G458" s="4"/>
      <c r="H458" s="4"/>
      <c r="I458" s="4"/>
      <c r="J458" s="4">
        <v>11645.79</v>
      </c>
    </row>
    <row r="459" spans="4:10" ht="23.25" x14ac:dyDescent="0.35">
      <c r="D459" s="3" t="s">
        <v>459</v>
      </c>
      <c r="E459" s="4"/>
      <c r="F459" s="4">
        <v>4829.99</v>
      </c>
      <c r="G459" s="4">
        <v>4914</v>
      </c>
      <c r="H459" s="4">
        <v>954.55</v>
      </c>
      <c r="I459" s="4">
        <v>801.82</v>
      </c>
      <c r="J459" s="4">
        <v>11500.359999999999</v>
      </c>
    </row>
    <row r="460" spans="4:10" ht="23.25" x14ac:dyDescent="0.35">
      <c r="D460" s="3" t="s">
        <v>460</v>
      </c>
      <c r="E460" s="4">
        <v>11305</v>
      </c>
      <c r="F460" s="4"/>
      <c r="G460" s="4"/>
      <c r="H460" s="4"/>
      <c r="I460" s="4"/>
      <c r="J460" s="4">
        <v>11305</v>
      </c>
    </row>
    <row r="461" spans="4:10" ht="23.25" x14ac:dyDescent="0.35">
      <c r="D461" s="3" t="s">
        <v>461</v>
      </c>
      <c r="E461" s="4">
        <v>1704.6</v>
      </c>
      <c r="F461" s="4"/>
      <c r="G461" s="4">
        <v>6075.6</v>
      </c>
      <c r="H461" s="4">
        <v>3167.61</v>
      </c>
      <c r="I461" s="4">
        <v>261.82</v>
      </c>
      <c r="J461" s="4">
        <v>11209.630000000001</v>
      </c>
    </row>
    <row r="462" spans="4:10" ht="23.25" x14ac:dyDescent="0.35">
      <c r="D462" s="3" t="s">
        <v>462</v>
      </c>
      <c r="E462" s="4">
        <v>5172.46</v>
      </c>
      <c r="F462" s="4"/>
      <c r="G462" s="4">
        <v>5827.5</v>
      </c>
      <c r="H462" s="4"/>
      <c r="I462" s="4"/>
      <c r="J462" s="4">
        <v>10999.96</v>
      </c>
    </row>
    <row r="463" spans="4:10" ht="23.25" x14ac:dyDescent="0.35">
      <c r="D463" s="3" t="s">
        <v>463</v>
      </c>
      <c r="E463" s="4"/>
      <c r="F463" s="4">
        <v>10732.58</v>
      </c>
      <c r="G463" s="4"/>
      <c r="H463" s="4"/>
      <c r="I463" s="4"/>
      <c r="J463" s="4">
        <v>10732.58</v>
      </c>
    </row>
    <row r="464" spans="4:10" ht="23.25" x14ac:dyDescent="0.35">
      <c r="D464" s="3" t="s">
        <v>464</v>
      </c>
      <c r="E464" s="4">
        <v>10000</v>
      </c>
      <c r="F464" s="4"/>
      <c r="G464" s="4"/>
      <c r="H464" s="4"/>
      <c r="I464" s="4"/>
      <c r="J464" s="4">
        <v>10000</v>
      </c>
    </row>
    <row r="465" spans="4:10" ht="23.25" x14ac:dyDescent="0.35">
      <c r="D465" s="3" t="s">
        <v>465</v>
      </c>
      <c r="E465" s="4">
        <v>10000</v>
      </c>
      <c r="F465" s="4"/>
      <c r="G465" s="4"/>
      <c r="H465" s="4"/>
      <c r="I465" s="4"/>
      <c r="J465" s="4">
        <v>10000</v>
      </c>
    </row>
    <row r="466" spans="4:10" ht="46.5" x14ac:dyDescent="0.35">
      <c r="D466" s="3" t="s">
        <v>466</v>
      </c>
      <c r="E466" s="4">
        <v>10000</v>
      </c>
      <c r="F466" s="4"/>
      <c r="G466" s="4"/>
      <c r="H466" s="4"/>
      <c r="I466" s="4"/>
      <c r="J466" s="4">
        <v>10000</v>
      </c>
    </row>
    <row r="467" spans="4:10" ht="23.25" x14ac:dyDescent="0.35">
      <c r="D467" s="3" t="s">
        <v>467</v>
      </c>
      <c r="E467" s="4">
        <v>10000</v>
      </c>
      <c r="F467" s="4"/>
      <c r="G467" s="4"/>
      <c r="H467" s="4"/>
      <c r="I467" s="4"/>
      <c r="J467" s="4">
        <v>10000</v>
      </c>
    </row>
    <row r="468" spans="4:10" ht="46.5" x14ac:dyDescent="0.35">
      <c r="D468" s="3" t="s">
        <v>468</v>
      </c>
      <c r="E468" s="4"/>
      <c r="F468" s="4"/>
      <c r="G468" s="4">
        <v>10000</v>
      </c>
      <c r="H468" s="4"/>
      <c r="I468" s="4"/>
      <c r="J468" s="4">
        <v>10000</v>
      </c>
    </row>
    <row r="469" spans="4:10" ht="46.5" x14ac:dyDescent="0.35">
      <c r="D469" s="3" t="s">
        <v>469</v>
      </c>
      <c r="E469" s="4">
        <v>10000</v>
      </c>
      <c r="F469" s="4"/>
      <c r="G469" s="4"/>
      <c r="H469" s="4"/>
      <c r="I469" s="4"/>
      <c r="J469" s="4">
        <v>10000</v>
      </c>
    </row>
    <row r="470" spans="4:10" ht="23.25" x14ac:dyDescent="0.35">
      <c r="D470" s="3" t="s">
        <v>470</v>
      </c>
      <c r="E470" s="4">
        <v>10000</v>
      </c>
      <c r="F470" s="4"/>
      <c r="G470" s="4"/>
      <c r="H470" s="4"/>
      <c r="I470" s="4"/>
      <c r="J470" s="4">
        <v>10000</v>
      </c>
    </row>
    <row r="471" spans="4:10" ht="23.25" x14ac:dyDescent="0.35">
      <c r="D471" s="3" t="s">
        <v>471</v>
      </c>
      <c r="E471" s="4">
        <v>10000</v>
      </c>
      <c r="F471" s="4"/>
      <c r="G471" s="4"/>
      <c r="H471" s="4"/>
      <c r="I471" s="4"/>
      <c r="J471" s="4">
        <v>10000</v>
      </c>
    </row>
    <row r="472" spans="4:10" ht="23.25" x14ac:dyDescent="0.35">
      <c r="D472" s="3" t="s">
        <v>472</v>
      </c>
      <c r="E472" s="4">
        <v>10000</v>
      </c>
      <c r="F472" s="4"/>
      <c r="G472" s="4"/>
      <c r="H472" s="4"/>
      <c r="I472" s="4"/>
      <c r="J472" s="4">
        <v>10000</v>
      </c>
    </row>
    <row r="473" spans="4:10" ht="23.25" x14ac:dyDescent="0.35">
      <c r="D473" s="3" t="s">
        <v>473</v>
      </c>
      <c r="E473" s="4">
        <v>10000</v>
      </c>
      <c r="F473" s="4"/>
      <c r="G473" s="4"/>
      <c r="H473" s="4"/>
      <c r="I473" s="4"/>
      <c r="J473" s="4">
        <v>10000</v>
      </c>
    </row>
    <row r="474" spans="4:10" ht="46.5" x14ac:dyDescent="0.35">
      <c r="D474" s="3" t="s">
        <v>474</v>
      </c>
      <c r="E474" s="4">
        <v>10000</v>
      </c>
      <c r="F474" s="4"/>
      <c r="G474" s="4"/>
      <c r="H474" s="4"/>
      <c r="I474" s="4"/>
      <c r="J474" s="4">
        <v>10000</v>
      </c>
    </row>
    <row r="475" spans="4:10" ht="23.25" x14ac:dyDescent="0.35">
      <c r="D475" s="3" t="s">
        <v>475</v>
      </c>
      <c r="E475" s="4">
        <v>10000</v>
      </c>
      <c r="F475" s="4"/>
      <c r="G475" s="4"/>
      <c r="H475" s="4"/>
      <c r="I475" s="4"/>
      <c r="J475" s="4">
        <v>10000</v>
      </c>
    </row>
    <row r="476" spans="4:10" ht="46.5" x14ac:dyDescent="0.35">
      <c r="D476" s="3" t="s">
        <v>476</v>
      </c>
      <c r="E476" s="4">
        <v>10000</v>
      </c>
      <c r="F476" s="4"/>
      <c r="G476" s="4"/>
      <c r="H476" s="4"/>
      <c r="I476" s="4"/>
      <c r="J476" s="4">
        <v>10000</v>
      </c>
    </row>
    <row r="477" spans="4:10" ht="46.5" x14ac:dyDescent="0.35">
      <c r="D477" s="3" t="s">
        <v>477</v>
      </c>
      <c r="E477" s="4">
        <v>9945.91</v>
      </c>
      <c r="F477" s="4"/>
      <c r="G477" s="4"/>
      <c r="H477" s="4"/>
      <c r="I477" s="4"/>
      <c r="J477" s="4">
        <v>9945.91</v>
      </c>
    </row>
    <row r="478" spans="4:10" ht="23.25" x14ac:dyDescent="0.35">
      <c r="D478" s="3" t="s">
        <v>478</v>
      </c>
      <c r="E478" s="4">
        <v>9801.5</v>
      </c>
      <c r="F478" s="4"/>
      <c r="G478" s="4"/>
      <c r="H478" s="4"/>
      <c r="I478" s="4"/>
      <c r="J478" s="4">
        <v>9801.5</v>
      </c>
    </row>
    <row r="479" spans="4:10" ht="23.25" x14ac:dyDescent="0.35">
      <c r="D479" s="3" t="s">
        <v>479</v>
      </c>
      <c r="E479" s="4">
        <v>9800</v>
      </c>
      <c r="F479" s="4"/>
      <c r="G479" s="4"/>
      <c r="H479" s="4"/>
      <c r="I479" s="4"/>
      <c r="J479" s="4">
        <v>9800</v>
      </c>
    </row>
    <row r="480" spans="4:10" ht="23.25" x14ac:dyDescent="0.35">
      <c r="D480" s="3" t="s">
        <v>480</v>
      </c>
      <c r="E480" s="4">
        <v>9718.18</v>
      </c>
      <c r="F480" s="4"/>
      <c r="G480" s="4"/>
      <c r="H480" s="4"/>
      <c r="I480" s="4"/>
      <c r="J480" s="4">
        <v>9718.18</v>
      </c>
    </row>
    <row r="481" spans="4:10" ht="23.25" x14ac:dyDescent="0.35">
      <c r="D481" s="3" t="s">
        <v>481</v>
      </c>
      <c r="E481" s="4">
        <v>9692.81</v>
      </c>
      <c r="F481" s="4"/>
      <c r="G481" s="4"/>
      <c r="H481" s="4"/>
      <c r="I481" s="4"/>
      <c r="J481" s="4">
        <v>9692.81</v>
      </c>
    </row>
    <row r="482" spans="4:10" ht="23.25" x14ac:dyDescent="0.35">
      <c r="D482" s="3" t="s">
        <v>482</v>
      </c>
      <c r="E482" s="4">
        <v>9543.1299999999992</v>
      </c>
      <c r="F482" s="4"/>
      <c r="G482" s="4"/>
      <c r="H482" s="4"/>
      <c r="I482" s="4"/>
      <c r="J482" s="4">
        <v>9543.1299999999992</v>
      </c>
    </row>
    <row r="483" spans="4:10" ht="46.5" x14ac:dyDescent="0.35">
      <c r="D483" s="3" t="s">
        <v>483</v>
      </c>
      <c r="E483" s="4"/>
      <c r="F483" s="4"/>
      <c r="G483" s="4">
        <v>9500</v>
      </c>
      <c r="H483" s="4"/>
      <c r="I483" s="4"/>
      <c r="J483" s="4">
        <v>9500</v>
      </c>
    </row>
    <row r="484" spans="4:10" ht="23.25" x14ac:dyDescent="0.35">
      <c r="D484" s="3" t="s">
        <v>484</v>
      </c>
      <c r="E484" s="4">
        <v>9300</v>
      </c>
      <c r="F484" s="4"/>
      <c r="G484" s="4"/>
      <c r="H484" s="4"/>
      <c r="I484" s="4"/>
      <c r="J484" s="4">
        <v>9300</v>
      </c>
    </row>
    <row r="485" spans="4:10" ht="23.25" x14ac:dyDescent="0.35">
      <c r="D485" s="3" t="s">
        <v>485</v>
      </c>
      <c r="E485" s="4">
        <v>185.54</v>
      </c>
      <c r="F485" s="4">
        <v>599.46</v>
      </c>
      <c r="G485" s="4">
        <v>7862.3799999999992</v>
      </c>
      <c r="H485" s="4">
        <v>412.35</v>
      </c>
      <c r="I485" s="4"/>
      <c r="J485" s="4">
        <v>9059.73</v>
      </c>
    </row>
    <row r="486" spans="4:10" ht="23.25" x14ac:dyDescent="0.35">
      <c r="D486" s="3" t="s">
        <v>486</v>
      </c>
      <c r="E486" s="4">
        <v>9049</v>
      </c>
      <c r="F486" s="4"/>
      <c r="G486" s="4"/>
      <c r="H486" s="4"/>
      <c r="I486" s="4"/>
      <c r="J486" s="4">
        <v>9049</v>
      </c>
    </row>
    <row r="487" spans="4:10" ht="23.25" x14ac:dyDescent="0.35">
      <c r="D487" s="3" t="s">
        <v>487</v>
      </c>
      <c r="E487" s="4"/>
      <c r="F487" s="4"/>
      <c r="G487" s="4">
        <v>7335.6</v>
      </c>
      <c r="H487" s="4">
        <v>507.27</v>
      </c>
      <c r="I487" s="4">
        <v>1122.55</v>
      </c>
      <c r="J487" s="4">
        <v>8965.42</v>
      </c>
    </row>
    <row r="488" spans="4:10" ht="23.25" x14ac:dyDescent="0.35">
      <c r="D488" s="3" t="s">
        <v>488</v>
      </c>
      <c r="E488" s="4"/>
      <c r="F488" s="4"/>
      <c r="G488" s="4">
        <v>5000.5200000000004</v>
      </c>
      <c r="H488" s="4">
        <v>3411.2700000000004</v>
      </c>
      <c r="I488" s="4"/>
      <c r="J488" s="4">
        <v>8411.7900000000009</v>
      </c>
    </row>
    <row r="489" spans="4:10" ht="23.25" x14ac:dyDescent="0.35">
      <c r="D489" s="3" t="s">
        <v>489</v>
      </c>
      <c r="E489" s="4">
        <v>960.45</v>
      </c>
      <c r="F489" s="4"/>
      <c r="G489" s="4">
        <v>6000.07</v>
      </c>
      <c r="H489" s="4">
        <v>959.92</v>
      </c>
      <c r="I489" s="4">
        <v>261.60000000000002</v>
      </c>
      <c r="J489" s="4">
        <v>8182.04</v>
      </c>
    </row>
    <row r="490" spans="4:10" ht="23.25" x14ac:dyDescent="0.35">
      <c r="D490" s="3" t="s">
        <v>490</v>
      </c>
      <c r="E490" s="4">
        <v>3788.5</v>
      </c>
      <c r="F490" s="4"/>
      <c r="G490" s="4">
        <v>3632</v>
      </c>
      <c r="H490" s="4"/>
      <c r="I490" s="4">
        <v>120</v>
      </c>
      <c r="J490" s="4">
        <v>7540.5</v>
      </c>
    </row>
    <row r="491" spans="4:10" ht="23.25" x14ac:dyDescent="0.35">
      <c r="D491" s="3" t="s">
        <v>491</v>
      </c>
      <c r="E491" s="4"/>
      <c r="F491" s="4">
        <v>1092.57</v>
      </c>
      <c r="G491" s="4">
        <v>6060</v>
      </c>
      <c r="H491" s="4"/>
      <c r="I491" s="4"/>
      <c r="J491" s="4">
        <v>7152.57</v>
      </c>
    </row>
    <row r="492" spans="4:10" ht="23.25" x14ac:dyDescent="0.35">
      <c r="D492" s="3" t="s">
        <v>492</v>
      </c>
      <c r="E492" s="4">
        <v>4394.3999999999996</v>
      </c>
      <c r="F492" s="4"/>
      <c r="G492" s="4">
        <v>2402.4</v>
      </c>
      <c r="H492" s="4"/>
      <c r="I492" s="4"/>
      <c r="J492" s="4">
        <v>6796.7999999999993</v>
      </c>
    </row>
    <row r="493" spans="4:10" ht="23.25" x14ac:dyDescent="0.35">
      <c r="D493" s="3" t="s">
        <v>493</v>
      </c>
      <c r="E493" s="4">
        <v>142.11000000000001</v>
      </c>
      <c r="F493" s="4">
        <v>4060.8</v>
      </c>
      <c r="G493" s="4">
        <v>2419.1999999999998</v>
      </c>
      <c r="H493" s="4"/>
      <c r="I493" s="4"/>
      <c r="J493" s="4">
        <v>6622.11</v>
      </c>
    </row>
    <row r="494" spans="4:10" ht="23.25" x14ac:dyDescent="0.35">
      <c r="D494" s="3" t="s">
        <v>494</v>
      </c>
      <c r="E494" s="4"/>
      <c r="F494" s="4"/>
      <c r="G494" s="4"/>
      <c r="H494" s="4">
        <v>150</v>
      </c>
      <c r="I494" s="4">
        <v>6248.37</v>
      </c>
      <c r="J494" s="4">
        <v>6398.37</v>
      </c>
    </row>
    <row r="495" spans="4:10" ht="23.25" x14ac:dyDescent="0.35">
      <c r="D495" s="3" t="s">
        <v>495</v>
      </c>
      <c r="E495" s="4"/>
      <c r="F495" s="4"/>
      <c r="G495" s="4"/>
      <c r="H495" s="4">
        <v>6373.92</v>
      </c>
      <c r="I495" s="4"/>
      <c r="J495" s="4">
        <v>6373.92</v>
      </c>
    </row>
    <row r="496" spans="4:10" ht="46.5" x14ac:dyDescent="0.35">
      <c r="D496" s="3" t="s">
        <v>496</v>
      </c>
      <c r="E496" s="4"/>
      <c r="F496" s="4">
        <v>6270</v>
      </c>
      <c r="G496" s="4"/>
      <c r="H496" s="4"/>
      <c r="I496" s="4"/>
      <c r="J496" s="4">
        <v>6270</v>
      </c>
    </row>
    <row r="497" spans="4:10" ht="46.5" x14ac:dyDescent="0.35">
      <c r="D497" s="3" t="s">
        <v>497</v>
      </c>
      <c r="E497" s="4">
        <v>2414.41</v>
      </c>
      <c r="F497" s="4"/>
      <c r="G497" s="4">
        <v>3653.4</v>
      </c>
      <c r="H497" s="4"/>
      <c r="I497" s="4"/>
      <c r="J497" s="4">
        <v>6067.8099999999995</v>
      </c>
    </row>
    <row r="498" spans="4:10" ht="46.5" x14ac:dyDescent="0.35">
      <c r="D498" s="3" t="s">
        <v>498</v>
      </c>
      <c r="E498" s="4">
        <v>2705.54</v>
      </c>
      <c r="F498" s="4"/>
      <c r="G498" s="4">
        <v>3200.1400000000003</v>
      </c>
      <c r="H498" s="4"/>
      <c r="I498" s="4"/>
      <c r="J498" s="4">
        <v>5905.68</v>
      </c>
    </row>
    <row r="499" spans="4:10" ht="23.25" x14ac:dyDescent="0.35">
      <c r="D499" s="3" t="s">
        <v>499</v>
      </c>
      <c r="E499" s="4">
        <v>2873.81</v>
      </c>
      <c r="F499" s="4"/>
      <c r="G499" s="4">
        <v>2130</v>
      </c>
      <c r="H499" s="4">
        <v>681.82</v>
      </c>
      <c r="I499" s="4"/>
      <c r="J499" s="4">
        <v>5685.6299999999992</v>
      </c>
    </row>
    <row r="500" spans="4:10" ht="23.25" x14ac:dyDescent="0.35">
      <c r="D500" s="3" t="s">
        <v>500</v>
      </c>
      <c r="E500" s="4"/>
      <c r="F500" s="4"/>
      <c r="G500" s="4">
        <v>4838.3900000000003</v>
      </c>
      <c r="H500" s="4"/>
      <c r="I500" s="4"/>
      <c r="J500" s="4">
        <v>4838.3900000000003</v>
      </c>
    </row>
    <row r="501" spans="4:10" ht="23.25" x14ac:dyDescent="0.35">
      <c r="D501" s="3" t="s">
        <v>501</v>
      </c>
      <c r="E501" s="4">
        <v>4744.66</v>
      </c>
      <c r="F501" s="4"/>
      <c r="G501" s="4"/>
      <c r="H501" s="4"/>
      <c r="I501" s="4"/>
      <c r="J501" s="4">
        <v>4744.66</v>
      </c>
    </row>
    <row r="502" spans="4:10" ht="23.25" x14ac:dyDescent="0.35">
      <c r="D502" s="3" t="s">
        <v>502</v>
      </c>
      <c r="E502" s="4">
        <v>4685</v>
      </c>
      <c r="F502" s="4"/>
      <c r="G502" s="4"/>
      <c r="H502" s="4"/>
      <c r="I502" s="4"/>
      <c r="J502" s="4">
        <v>4685</v>
      </c>
    </row>
    <row r="503" spans="4:10" ht="46.5" x14ac:dyDescent="0.35">
      <c r="D503" s="3" t="s">
        <v>503</v>
      </c>
      <c r="E503" s="4">
        <v>4685</v>
      </c>
      <c r="F503" s="4"/>
      <c r="G503" s="4"/>
      <c r="H503" s="4"/>
      <c r="I503" s="4"/>
      <c r="J503" s="4">
        <v>4685</v>
      </c>
    </row>
    <row r="504" spans="4:10" ht="23.25" x14ac:dyDescent="0.35">
      <c r="D504" s="3" t="s">
        <v>504</v>
      </c>
      <c r="E504" s="4">
        <v>4655.54</v>
      </c>
      <c r="F504" s="4"/>
      <c r="G504" s="4"/>
      <c r="H504" s="4"/>
      <c r="I504" s="4"/>
      <c r="J504" s="4">
        <v>4655.54</v>
      </c>
    </row>
    <row r="505" spans="4:10" ht="23.25" x14ac:dyDescent="0.35">
      <c r="D505" s="3" t="s">
        <v>505</v>
      </c>
      <c r="E505" s="4">
        <v>255.47</v>
      </c>
      <c r="F505" s="4"/>
      <c r="G505" s="4">
        <v>4389</v>
      </c>
      <c r="H505" s="4"/>
      <c r="I505" s="4"/>
      <c r="J505" s="4">
        <v>4644.47</v>
      </c>
    </row>
    <row r="506" spans="4:10" ht="23.25" x14ac:dyDescent="0.35">
      <c r="D506" s="3" t="s">
        <v>506</v>
      </c>
      <c r="E506" s="4"/>
      <c r="F506" s="4"/>
      <c r="G506" s="4"/>
      <c r="H506" s="4">
        <v>2436.36</v>
      </c>
      <c r="I506" s="4">
        <v>2094.54</v>
      </c>
      <c r="J506" s="4">
        <v>4530.8999999999996</v>
      </c>
    </row>
    <row r="507" spans="4:10" ht="23.25" x14ac:dyDescent="0.35">
      <c r="D507" s="3" t="s">
        <v>507</v>
      </c>
      <c r="E507" s="4">
        <v>1460.39</v>
      </c>
      <c r="F507" s="4"/>
      <c r="G507" s="4">
        <v>2947.49</v>
      </c>
      <c r="H507" s="4">
        <v>87.27</v>
      </c>
      <c r="I507" s="4"/>
      <c r="J507" s="4">
        <v>4495.1500000000005</v>
      </c>
    </row>
    <row r="508" spans="4:10" ht="23.25" x14ac:dyDescent="0.35">
      <c r="D508" s="3" t="s">
        <v>508</v>
      </c>
      <c r="E508" s="4">
        <v>4216.5</v>
      </c>
      <c r="F508" s="4"/>
      <c r="G508" s="4"/>
      <c r="H508" s="4"/>
      <c r="I508" s="4"/>
      <c r="J508" s="4">
        <v>4216.5</v>
      </c>
    </row>
    <row r="509" spans="4:10" ht="46.5" x14ac:dyDescent="0.35">
      <c r="D509" s="3" t="s">
        <v>509</v>
      </c>
      <c r="E509" s="4">
        <v>4163.63</v>
      </c>
      <c r="F509" s="4"/>
      <c r="G509" s="4"/>
      <c r="H509" s="4"/>
      <c r="I509" s="4"/>
      <c r="J509" s="4">
        <v>4163.63</v>
      </c>
    </row>
    <row r="510" spans="4:10" ht="23.25" x14ac:dyDescent="0.35">
      <c r="D510" s="3" t="s">
        <v>510</v>
      </c>
      <c r="E510" s="4">
        <v>3872</v>
      </c>
      <c r="F510" s="4"/>
      <c r="G510" s="4"/>
      <c r="H510" s="4"/>
      <c r="I510" s="4"/>
      <c r="J510" s="4">
        <v>3872</v>
      </c>
    </row>
    <row r="511" spans="4:10" ht="23.25" x14ac:dyDescent="0.35">
      <c r="D511" s="3" t="s">
        <v>511</v>
      </c>
      <c r="E511" s="4"/>
      <c r="F511" s="4"/>
      <c r="G511" s="4"/>
      <c r="H511" s="4">
        <v>3840</v>
      </c>
      <c r="I511" s="4"/>
      <c r="J511" s="4">
        <v>3840</v>
      </c>
    </row>
    <row r="512" spans="4:10" ht="23.25" x14ac:dyDescent="0.35">
      <c r="D512" s="3" t="s">
        <v>512</v>
      </c>
      <c r="E512" s="4">
        <v>1621.33</v>
      </c>
      <c r="F512" s="4"/>
      <c r="G512" s="4">
        <v>1800</v>
      </c>
      <c r="H512" s="4">
        <v>366.57</v>
      </c>
      <c r="I512" s="4"/>
      <c r="J512" s="4">
        <v>3787.9</v>
      </c>
    </row>
    <row r="513" spans="4:10" ht="23.25" x14ac:dyDescent="0.35">
      <c r="D513" s="3" t="s">
        <v>513</v>
      </c>
      <c r="E513" s="4"/>
      <c r="F513" s="4"/>
      <c r="G513" s="4">
        <v>3332.93</v>
      </c>
      <c r="H513" s="4">
        <v>359.09</v>
      </c>
      <c r="I513" s="4"/>
      <c r="J513" s="4">
        <v>3692.02</v>
      </c>
    </row>
    <row r="514" spans="4:10" ht="23.25" x14ac:dyDescent="0.35">
      <c r="D514" s="3" t="s">
        <v>514</v>
      </c>
      <c r="E514" s="4">
        <v>900</v>
      </c>
      <c r="F514" s="4"/>
      <c r="G514" s="4"/>
      <c r="H514" s="4">
        <v>2032.65</v>
      </c>
      <c r="I514" s="4">
        <v>449.99</v>
      </c>
      <c r="J514" s="4">
        <v>3382.6400000000003</v>
      </c>
    </row>
    <row r="515" spans="4:10" ht="46.5" x14ac:dyDescent="0.35">
      <c r="D515" s="3" t="s">
        <v>515</v>
      </c>
      <c r="E515" s="4"/>
      <c r="F515" s="4"/>
      <c r="G515" s="4">
        <v>3268</v>
      </c>
      <c r="H515" s="4"/>
      <c r="I515" s="4"/>
      <c r="J515" s="4">
        <v>3268</v>
      </c>
    </row>
    <row r="516" spans="4:10" ht="23.25" x14ac:dyDescent="0.35">
      <c r="D516" s="3" t="s">
        <v>516</v>
      </c>
      <c r="E516" s="4">
        <v>3120</v>
      </c>
      <c r="F516" s="4"/>
      <c r="G516" s="4"/>
      <c r="H516" s="4"/>
      <c r="I516" s="4"/>
      <c r="J516" s="4">
        <v>3120</v>
      </c>
    </row>
    <row r="517" spans="4:10" ht="46.5" x14ac:dyDescent="0.35">
      <c r="D517" s="3" t="s">
        <v>517</v>
      </c>
      <c r="E517" s="4"/>
      <c r="F517" s="4"/>
      <c r="G517" s="4">
        <v>3096</v>
      </c>
      <c r="H517" s="4"/>
      <c r="I517" s="4"/>
      <c r="J517" s="4">
        <v>3096</v>
      </c>
    </row>
    <row r="518" spans="4:10" ht="23.25" x14ac:dyDescent="0.35">
      <c r="D518" s="3" t="s">
        <v>518</v>
      </c>
      <c r="E518" s="4"/>
      <c r="F518" s="4"/>
      <c r="G518" s="4">
        <v>2750</v>
      </c>
      <c r="H518" s="4"/>
      <c r="I518" s="4"/>
      <c r="J518" s="4">
        <v>2750</v>
      </c>
    </row>
    <row r="519" spans="4:10" ht="23.25" x14ac:dyDescent="0.35">
      <c r="D519" s="3" t="s">
        <v>519</v>
      </c>
      <c r="E519" s="4"/>
      <c r="F519" s="4"/>
      <c r="G519" s="4">
        <v>2670</v>
      </c>
      <c r="H519" s="4"/>
      <c r="I519" s="4"/>
      <c r="J519" s="4">
        <v>2670</v>
      </c>
    </row>
    <row r="520" spans="4:10" ht="23.25" x14ac:dyDescent="0.35">
      <c r="D520" s="3" t="s">
        <v>520</v>
      </c>
      <c r="E520" s="4">
        <v>836</v>
      </c>
      <c r="F520" s="4"/>
      <c r="G520" s="4">
        <v>1647.28</v>
      </c>
      <c r="H520" s="4">
        <v>174.55</v>
      </c>
      <c r="I520" s="4"/>
      <c r="J520" s="4">
        <v>2657.83</v>
      </c>
    </row>
    <row r="521" spans="4:10" ht="23.25" x14ac:dyDescent="0.35">
      <c r="D521" s="3" t="s">
        <v>521</v>
      </c>
      <c r="E521" s="4">
        <v>2420</v>
      </c>
      <c r="F521" s="4"/>
      <c r="G521" s="4"/>
      <c r="H521" s="4"/>
      <c r="I521" s="4"/>
      <c r="J521" s="4">
        <v>2420</v>
      </c>
    </row>
    <row r="522" spans="4:10" ht="23.25" x14ac:dyDescent="0.35">
      <c r="D522" s="3" t="s">
        <v>522</v>
      </c>
      <c r="E522" s="4">
        <v>2406.61</v>
      </c>
      <c r="F522" s="4"/>
      <c r="G522" s="4"/>
      <c r="H522" s="4"/>
      <c r="I522" s="4"/>
      <c r="J522" s="4">
        <v>2406.61</v>
      </c>
    </row>
    <row r="523" spans="4:10" ht="23.25" x14ac:dyDescent="0.35">
      <c r="D523" s="3" t="s">
        <v>523</v>
      </c>
      <c r="E523" s="4"/>
      <c r="F523" s="4"/>
      <c r="G523" s="4"/>
      <c r="H523" s="4">
        <v>2400</v>
      </c>
      <c r="I523" s="4"/>
      <c r="J523" s="4">
        <v>2400</v>
      </c>
    </row>
    <row r="524" spans="4:10" ht="23.25" x14ac:dyDescent="0.35">
      <c r="D524" s="3" t="s">
        <v>524</v>
      </c>
      <c r="E524" s="4"/>
      <c r="F524" s="4"/>
      <c r="G524" s="4"/>
      <c r="H524" s="4">
        <v>687.5</v>
      </c>
      <c r="I524" s="4">
        <v>1689.87</v>
      </c>
      <c r="J524" s="4">
        <v>2377.37</v>
      </c>
    </row>
    <row r="525" spans="4:10" ht="23.25" x14ac:dyDescent="0.35">
      <c r="D525" s="3" t="s">
        <v>525</v>
      </c>
      <c r="E525" s="4">
        <v>1260</v>
      </c>
      <c r="F525" s="4"/>
      <c r="G525" s="4">
        <v>780</v>
      </c>
      <c r="H525" s="4"/>
      <c r="I525" s="4">
        <v>163.63999999999999</v>
      </c>
      <c r="J525" s="4">
        <v>2203.64</v>
      </c>
    </row>
    <row r="526" spans="4:10" ht="23.25" x14ac:dyDescent="0.35">
      <c r="D526" s="3" t="s">
        <v>526</v>
      </c>
      <c r="E526" s="4"/>
      <c r="F526" s="4"/>
      <c r="G526" s="4"/>
      <c r="H526" s="4">
        <v>166.5</v>
      </c>
      <c r="I526" s="4">
        <v>2018.49</v>
      </c>
      <c r="J526" s="4">
        <v>2184.9899999999998</v>
      </c>
    </row>
    <row r="527" spans="4:10" ht="46.5" x14ac:dyDescent="0.35">
      <c r="D527" s="3" t="s">
        <v>527</v>
      </c>
      <c r="E527" s="4"/>
      <c r="F527" s="4"/>
      <c r="G527" s="4">
        <v>197.4</v>
      </c>
      <c r="H527" s="4">
        <v>1335.81</v>
      </c>
      <c r="I527" s="4">
        <v>420</v>
      </c>
      <c r="J527" s="4">
        <v>1953.21</v>
      </c>
    </row>
    <row r="528" spans="4:10" ht="23.25" x14ac:dyDescent="0.35">
      <c r="D528" s="3" t="s">
        <v>528</v>
      </c>
      <c r="E528" s="4"/>
      <c r="F528" s="4"/>
      <c r="G528" s="4">
        <v>1940.4</v>
      </c>
      <c r="H528" s="4"/>
      <c r="I528" s="4"/>
      <c r="J528" s="4">
        <v>1940.4</v>
      </c>
    </row>
    <row r="529" spans="4:10" ht="46.5" x14ac:dyDescent="0.35">
      <c r="D529" s="3" t="s">
        <v>529</v>
      </c>
      <c r="E529" s="4"/>
      <c r="F529" s="4"/>
      <c r="G529" s="4"/>
      <c r="H529" s="4">
        <v>1800</v>
      </c>
      <c r="I529" s="4"/>
      <c r="J529" s="4">
        <v>1800</v>
      </c>
    </row>
    <row r="530" spans="4:10" ht="23.25" x14ac:dyDescent="0.35">
      <c r="D530" s="3" t="s">
        <v>530</v>
      </c>
      <c r="E530" s="4">
        <v>231.29</v>
      </c>
      <c r="F530" s="4"/>
      <c r="G530" s="4"/>
      <c r="H530" s="4">
        <v>149.9</v>
      </c>
      <c r="I530" s="4">
        <v>1350</v>
      </c>
      <c r="J530" s="4">
        <v>1731.19</v>
      </c>
    </row>
    <row r="531" spans="4:10" ht="23.25" x14ac:dyDescent="0.35">
      <c r="D531" s="3" t="s">
        <v>531</v>
      </c>
      <c r="E531" s="4">
        <v>1693.23</v>
      </c>
      <c r="F531" s="4"/>
      <c r="G531" s="4"/>
      <c r="H531" s="4"/>
      <c r="I531" s="4"/>
      <c r="J531" s="4">
        <v>1693.23</v>
      </c>
    </row>
    <row r="532" spans="4:10" ht="23.25" x14ac:dyDescent="0.35">
      <c r="D532" s="3" t="s">
        <v>532</v>
      </c>
      <c r="E532" s="4"/>
      <c r="F532" s="4"/>
      <c r="G532" s="4">
        <v>1669.88</v>
      </c>
      <c r="H532" s="4"/>
      <c r="I532" s="4"/>
      <c r="J532" s="4">
        <v>1669.88</v>
      </c>
    </row>
    <row r="533" spans="4:10" ht="23.25" x14ac:dyDescent="0.35">
      <c r="D533" s="3" t="s">
        <v>533</v>
      </c>
      <c r="E533" s="4"/>
      <c r="F533" s="4"/>
      <c r="G533" s="4"/>
      <c r="H533" s="4">
        <v>1500</v>
      </c>
      <c r="I533" s="4"/>
      <c r="J533" s="4">
        <v>1500</v>
      </c>
    </row>
    <row r="534" spans="4:10" ht="46.5" x14ac:dyDescent="0.35">
      <c r="D534" s="3" t="s">
        <v>534</v>
      </c>
      <c r="E534" s="4">
        <v>826.8</v>
      </c>
      <c r="F534" s="4"/>
      <c r="G534" s="4"/>
      <c r="H534" s="4"/>
      <c r="I534" s="4">
        <v>650</v>
      </c>
      <c r="J534" s="4">
        <v>1476.8</v>
      </c>
    </row>
    <row r="535" spans="4:10" ht="23.25" x14ac:dyDescent="0.35">
      <c r="D535" s="3" t="s">
        <v>535</v>
      </c>
      <c r="E535" s="4">
        <v>727.65</v>
      </c>
      <c r="F535" s="4"/>
      <c r="G535" s="4">
        <v>724.51</v>
      </c>
      <c r="H535" s="4"/>
      <c r="I535" s="4"/>
      <c r="J535" s="4">
        <v>1452.1599999999999</v>
      </c>
    </row>
    <row r="536" spans="4:10" ht="23.25" x14ac:dyDescent="0.35">
      <c r="D536" s="3" t="s">
        <v>536</v>
      </c>
      <c r="E536" s="4"/>
      <c r="F536" s="4"/>
      <c r="G536" s="4"/>
      <c r="H536" s="4"/>
      <c r="I536" s="4">
        <v>1350</v>
      </c>
      <c r="J536" s="4">
        <v>1350</v>
      </c>
    </row>
    <row r="537" spans="4:10" ht="23.25" x14ac:dyDescent="0.35">
      <c r="D537" s="3" t="s">
        <v>537</v>
      </c>
      <c r="E537" s="4"/>
      <c r="F537" s="4"/>
      <c r="G537" s="4"/>
      <c r="H537" s="4">
        <v>123.28</v>
      </c>
      <c r="I537" s="4">
        <v>1132.6199999999999</v>
      </c>
      <c r="J537" s="4">
        <v>1255.8999999999999</v>
      </c>
    </row>
    <row r="538" spans="4:10" ht="23.25" x14ac:dyDescent="0.35">
      <c r="D538" s="3" t="s">
        <v>538</v>
      </c>
      <c r="E538" s="4"/>
      <c r="F538" s="4"/>
      <c r="G538" s="4"/>
      <c r="H538" s="4">
        <v>1200</v>
      </c>
      <c r="I538" s="4"/>
      <c r="J538" s="4">
        <v>1200</v>
      </c>
    </row>
    <row r="539" spans="4:10" ht="23.25" x14ac:dyDescent="0.35">
      <c r="D539" s="3" t="s">
        <v>539</v>
      </c>
      <c r="E539" s="4"/>
      <c r="F539" s="4"/>
      <c r="G539" s="4"/>
      <c r="H539" s="4">
        <v>300</v>
      </c>
      <c r="I539" s="4">
        <v>899.99</v>
      </c>
      <c r="J539" s="4">
        <v>1199.99</v>
      </c>
    </row>
    <row r="540" spans="4:10" ht="23.25" x14ac:dyDescent="0.35">
      <c r="D540" s="3" t="s">
        <v>540</v>
      </c>
      <c r="E540" s="4"/>
      <c r="F540" s="4"/>
      <c r="G540" s="4"/>
      <c r="H540" s="4"/>
      <c r="I540" s="4">
        <v>1080.22</v>
      </c>
      <c r="J540" s="4">
        <v>1080.22</v>
      </c>
    </row>
    <row r="541" spans="4:10" ht="23.25" x14ac:dyDescent="0.35">
      <c r="D541" s="3" t="s">
        <v>541</v>
      </c>
      <c r="E541" s="4"/>
      <c r="F541" s="4"/>
      <c r="G541" s="4"/>
      <c r="H541" s="4">
        <v>425</v>
      </c>
      <c r="I541" s="4">
        <v>600</v>
      </c>
      <c r="J541" s="4">
        <v>1025</v>
      </c>
    </row>
    <row r="542" spans="4:10" ht="23.25" x14ac:dyDescent="0.35">
      <c r="D542" s="3" t="s">
        <v>542</v>
      </c>
      <c r="E542" s="4"/>
      <c r="F542" s="4"/>
      <c r="G542" s="4"/>
      <c r="H542" s="4">
        <v>756</v>
      </c>
      <c r="I542" s="4">
        <v>194.4</v>
      </c>
      <c r="J542" s="4">
        <v>950.4</v>
      </c>
    </row>
    <row r="543" spans="4:10" ht="46.5" x14ac:dyDescent="0.35">
      <c r="D543" s="3" t="s">
        <v>543</v>
      </c>
      <c r="E543" s="4">
        <v>800</v>
      </c>
      <c r="F543" s="4"/>
      <c r="G543" s="4"/>
      <c r="H543" s="4">
        <v>150</v>
      </c>
      <c r="I543" s="4"/>
      <c r="J543" s="4">
        <v>950</v>
      </c>
    </row>
    <row r="544" spans="4:10" ht="23.25" x14ac:dyDescent="0.35">
      <c r="D544" s="3" t="s">
        <v>544</v>
      </c>
      <c r="E544" s="4"/>
      <c r="F544" s="4"/>
      <c r="G544" s="4"/>
      <c r="H544" s="4">
        <v>930.09</v>
      </c>
      <c r="I544" s="4"/>
      <c r="J544" s="4">
        <v>930.09</v>
      </c>
    </row>
    <row r="545" spans="4:10" ht="46.5" x14ac:dyDescent="0.35">
      <c r="D545" s="3" t="s">
        <v>545</v>
      </c>
      <c r="E545" s="4"/>
      <c r="F545" s="4"/>
      <c r="G545" s="4">
        <v>900</v>
      </c>
      <c r="H545" s="4"/>
      <c r="I545" s="4"/>
      <c r="J545" s="4">
        <v>900</v>
      </c>
    </row>
    <row r="546" spans="4:10" ht="23.25" x14ac:dyDescent="0.35">
      <c r="D546" s="3" t="s">
        <v>546</v>
      </c>
      <c r="E546" s="4"/>
      <c r="F546" s="4"/>
      <c r="G546" s="4"/>
      <c r="H546" s="4">
        <v>300</v>
      </c>
      <c r="I546" s="4">
        <v>600</v>
      </c>
      <c r="J546" s="4">
        <v>900</v>
      </c>
    </row>
    <row r="547" spans="4:10" ht="23.25" x14ac:dyDescent="0.35">
      <c r="D547" s="3" t="s">
        <v>547</v>
      </c>
      <c r="E547" s="4"/>
      <c r="F547" s="4"/>
      <c r="G547" s="4"/>
      <c r="H547" s="4">
        <v>300</v>
      </c>
      <c r="I547" s="4">
        <v>599.98</v>
      </c>
      <c r="J547" s="4">
        <v>899.98</v>
      </c>
    </row>
    <row r="548" spans="4:10" ht="23.25" x14ac:dyDescent="0.35">
      <c r="D548" s="3" t="s">
        <v>548</v>
      </c>
      <c r="E548" s="4"/>
      <c r="F548" s="4"/>
      <c r="G548" s="4"/>
      <c r="H548" s="4">
        <v>150</v>
      </c>
      <c r="I548" s="4">
        <v>600</v>
      </c>
      <c r="J548" s="4">
        <v>750</v>
      </c>
    </row>
    <row r="549" spans="4:10" ht="23.25" x14ac:dyDescent="0.35">
      <c r="D549" s="3" t="s">
        <v>549</v>
      </c>
      <c r="E549" s="4"/>
      <c r="F549" s="4"/>
      <c r="G549" s="4"/>
      <c r="H549" s="4">
        <v>300</v>
      </c>
      <c r="I549" s="4">
        <v>450</v>
      </c>
      <c r="J549" s="4">
        <v>750</v>
      </c>
    </row>
    <row r="550" spans="4:10" ht="23.25" x14ac:dyDescent="0.35">
      <c r="D550" s="3" t="s">
        <v>550</v>
      </c>
      <c r="E550" s="4"/>
      <c r="F550" s="4"/>
      <c r="G550" s="4"/>
      <c r="H550" s="4">
        <v>300</v>
      </c>
      <c r="I550" s="4">
        <v>449.99</v>
      </c>
      <c r="J550" s="4">
        <v>749.99</v>
      </c>
    </row>
    <row r="551" spans="4:10" ht="23.25" x14ac:dyDescent="0.35">
      <c r="D551" s="3" t="s">
        <v>551</v>
      </c>
      <c r="E551" s="4"/>
      <c r="F551" s="4"/>
      <c r="G551" s="4">
        <v>705.6</v>
      </c>
      <c r="H551" s="4"/>
      <c r="I551" s="4"/>
      <c r="J551" s="4">
        <v>705.6</v>
      </c>
    </row>
    <row r="552" spans="4:10" ht="23.25" x14ac:dyDescent="0.35">
      <c r="D552" s="3" t="s">
        <v>552</v>
      </c>
      <c r="E552" s="4"/>
      <c r="F552" s="4"/>
      <c r="G552" s="4">
        <v>463.86</v>
      </c>
      <c r="H552" s="4">
        <v>92.73</v>
      </c>
      <c r="I552" s="4">
        <v>92.73</v>
      </c>
      <c r="J552" s="4">
        <v>649.32000000000005</v>
      </c>
    </row>
    <row r="553" spans="4:10" ht="23.25" x14ac:dyDescent="0.35">
      <c r="D553" s="3" t="s">
        <v>553</v>
      </c>
      <c r="E553" s="4"/>
      <c r="F553" s="4"/>
      <c r="G553" s="4"/>
      <c r="H553" s="4">
        <v>150</v>
      </c>
      <c r="I553" s="4">
        <v>450</v>
      </c>
      <c r="J553" s="4">
        <v>600</v>
      </c>
    </row>
    <row r="554" spans="4:10" ht="23.25" x14ac:dyDescent="0.35">
      <c r="D554" s="3" t="s">
        <v>554</v>
      </c>
      <c r="E554" s="4"/>
      <c r="F554" s="4"/>
      <c r="G554" s="4"/>
      <c r="H554" s="4"/>
      <c r="I554" s="4">
        <v>600</v>
      </c>
      <c r="J554" s="4">
        <v>600</v>
      </c>
    </row>
    <row r="555" spans="4:10" ht="23.25" x14ac:dyDescent="0.35">
      <c r="D555" s="3" t="s">
        <v>555</v>
      </c>
      <c r="E555" s="4"/>
      <c r="F555" s="4"/>
      <c r="G555" s="4"/>
      <c r="H555" s="4"/>
      <c r="I555" s="4">
        <v>600</v>
      </c>
      <c r="J555" s="4">
        <v>600</v>
      </c>
    </row>
    <row r="556" spans="4:10" ht="23.25" x14ac:dyDescent="0.35">
      <c r="D556" s="3" t="s">
        <v>556</v>
      </c>
      <c r="E556" s="4"/>
      <c r="F556" s="4"/>
      <c r="G556" s="4"/>
      <c r="H556" s="4">
        <v>150</v>
      </c>
      <c r="I556" s="4">
        <v>450</v>
      </c>
      <c r="J556" s="4">
        <v>600</v>
      </c>
    </row>
    <row r="557" spans="4:10" ht="23.25" x14ac:dyDescent="0.35">
      <c r="D557" s="3" t="s">
        <v>557</v>
      </c>
      <c r="E557" s="4"/>
      <c r="F557" s="4"/>
      <c r="G557" s="4"/>
      <c r="H557" s="4">
        <v>150</v>
      </c>
      <c r="I557" s="4">
        <v>450</v>
      </c>
      <c r="J557" s="4">
        <v>600</v>
      </c>
    </row>
    <row r="558" spans="4:10" ht="23.25" x14ac:dyDescent="0.35">
      <c r="D558" s="3" t="s">
        <v>558</v>
      </c>
      <c r="E558" s="4"/>
      <c r="F558" s="4"/>
      <c r="G558" s="4"/>
      <c r="H558" s="4">
        <v>300</v>
      </c>
      <c r="I558" s="4">
        <v>300</v>
      </c>
      <c r="J558" s="4">
        <v>600</v>
      </c>
    </row>
    <row r="559" spans="4:10" ht="23.25" x14ac:dyDescent="0.35">
      <c r="D559" s="3" t="s">
        <v>559</v>
      </c>
      <c r="E559" s="4"/>
      <c r="F559" s="4"/>
      <c r="G559" s="4"/>
      <c r="H559" s="4"/>
      <c r="I559" s="4">
        <v>600</v>
      </c>
      <c r="J559" s="4">
        <v>600</v>
      </c>
    </row>
    <row r="560" spans="4:10" ht="23.25" x14ac:dyDescent="0.35">
      <c r="D560" s="3" t="s">
        <v>560</v>
      </c>
      <c r="E560" s="4"/>
      <c r="F560" s="4"/>
      <c r="G560" s="4"/>
      <c r="H560" s="4">
        <v>600</v>
      </c>
      <c r="I560" s="4"/>
      <c r="J560" s="4">
        <v>600</v>
      </c>
    </row>
    <row r="561" spans="4:10" ht="23.25" x14ac:dyDescent="0.35">
      <c r="D561" s="3" t="s">
        <v>561</v>
      </c>
      <c r="E561" s="4"/>
      <c r="F561" s="4"/>
      <c r="G561" s="4"/>
      <c r="H561" s="4"/>
      <c r="I561" s="4">
        <v>599.99</v>
      </c>
      <c r="J561" s="4">
        <v>599.99</v>
      </c>
    </row>
    <row r="562" spans="4:10" ht="23.25" x14ac:dyDescent="0.35">
      <c r="D562" s="3" t="s">
        <v>562</v>
      </c>
      <c r="E562" s="4"/>
      <c r="F562" s="4"/>
      <c r="G562" s="4"/>
      <c r="H562" s="4">
        <v>289.99</v>
      </c>
      <c r="I562" s="4">
        <v>300</v>
      </c>
      <c r="J562" s="4">
        <v>589.99</v>
      </c>
    </row>
    <row r="563" spans="4:10" ht="46.5" x14ac:dyDescent="0.35">
      <c r="D563" s="3" t="s">
        <v>563</v>
      </c>
      <c r="E563" s="4">
        <v>57.09</v>
      </c>
      <c r="F563" s="4"/>
      <c r="G563" s="4">
        <v>529.20000000000005</v>
      </c>
      <c r="H563" s="4"/>
      <c r="I563" s="4"/>
      <c r="J563" s="4">
        <v>586.29000000000008</v>
      </c>
    </row>
    <row r="564" spans="4:10" ht="23.25" x14ac:dyDescent="0.35">
      <c r="D564" s="3" t="s">
        <v>564</v>
      </c>
      <c r="E564" s="4"/>
      <c r="F564" s="4"/>
      <c r="G564" s="4"/>
      <c r="H564" s="4">
        <v>150</v>
      </c>
      <c r="I564" s="4">
        <v>415.94</v>
      </c>
      <c r="J564" s="4">
        <v>565.94000000000005</v>
      </c>
    </row>
    <row r="565" spans="4:10" ht="23.25" x14ac:dyDescent="0.35">
      <c r="D565" s="3" t="s">
        <v>565</v>
      </c>
      <c r="E565" s="4">
        <v>454.54</v>
      </c>
      <c r="F565" s="4"/>
      <c r="G565" s="4"/>
      <c r="H565" s="4"/>
      <c r="I565" s="4"/>
      <c r="J565" s="4">
        <v>454.54</v>
      </c>
    </row>
    <row r="566" spans="4:10" ht="23.25" x14ac:dyDescent="0.35">
      <c r="D566" s="3" t="s">
        <v>566</v>
      </c>
      <c r="E566" s="4"/>
      <c r="F566" s="4"/>
      <c r="G566" s="4"/>
      <c r="H566" s="4">
        <v>150</v>
      </c>
      <c r="I566" s="4">
        <v>300</v>
      </c>
      <c r="J566" s="4">
        <v>450</v>
      </c>
    </row>
    <row r="567" spans="4:10" ht="23.25" x14ac:dyDescent="0.35">
      <c r="D567" s="3" t="s">
        <v>567</v>
      </c>
      <c r="E567" s="4"/>
      <c r="F567" s="4"/>
      <c r="G567" s="4"/>
      <c r="H567" s="4"/>
      <c r="I567" s="4">
        <v>450</v>
      </c>
      <c r="J567" s="4">
        <v>450</v>
      </c>
    </row>
    <row r="568" spans="4:10" ht="23.25" x14ac:dyDescent="0.35">
      <c r="D568" s="3" t="s">
        <v>568</v>
      </c>
      <c r="E568" s="4"/>
      <c r="F568" s="4"/>
      <c r="G568" s="4"/>
      <c r="H568" s="4">
        <v>150</v>
      </c>
      <c r="I568" s="4">
        <v>300</v>
      </c>
      <c r="J568" s="4">
        <v>450</v>
      </c>
    </row>
    <row r="569" spans="4:10" ht="23.25" x14ac:dyDescent="0.35">
      <c r="D569" s="3" t="s">
        <v>569</v>
      </c>
      <c r="E569" s="4"/>
      <c r="F569" s="4"/>
      <c r="G569" s="4"/>
      <c r="H569" s="4"/>
      <c r="I569" s="4">
        <v>450</v>
      </c>
      <c r="J569" s="4">
        <v>450</v>
      </c>
    </row>
    <row r="570" spans="4:10" ht="23.25" x14ac:dyDescent="0.35">
      <c r="D570" s="3" t="s">
        <v>570</v>
      </c>
      <c r="E570" s="4"/>
      <c r="F570" s="4"/>
      <c r="G570" s="4"/>
      <c r="H570" s="4">
        <v>150</v>
      </c>
      <c r="I570" s="4">
        <v>300</v>
      </c>
      <c r="J570" s="4">
        <v>450</v>
      </c>
    </row>
    <row r="571" spans="4:10" ht="23.25" x14ac:dyDescent="0.35">
      <c r="D571" s="3" t="s">
        <v>571</v>
      </c>
      <c r="E571" s="4"/>
      <c r="F571" s="4"/>
      <c r="G571" s="4"/>
      <c r="H571" s="4">
        <v>150</v>
      </c>
      <c r="I571" s="4">
        <v>300</v>
      </c>
      <c r="J571" s="4">
        <v>450</v>
      </c>
    </row>
    <row r="572" spans="4:10" ht="23.25" x14ac:dyDescent="0.35">
      <c r="D572" s="3" t="s">
        <v>572</v>
      </c>
      <c r="E572" s="4"/>
      <c r="F572" s="4"/>
      <c r="G572" s="4"/>
      <c r="H572" s="4"/>
      <c r="I572" s="4">
        <v>450</v>
      </c>
      <c r="J572" s="4">
        <v>450</v>
      </c>
    </row>
    <row r="573" spans="4:10" ht="23.25" x14ac:dyDescent="0.35">
      <c r="D573" s="3" t="s">
        <v>573</v>
      </c>
      <c r="E573" s="4"/>
      <c r="F573" s="4"/>
      <c r="G573" s="4"/>
      <c r="H573" s="4"/>
      <c r="I573" s="4">
        <v>450</v>
      </c>
      <c r="J573" s="4">
        <v>450</v>
      </c>
    </row>
    <row r="574" spans="4:10" ht="23.25" x14ac:dyDescent="0.35">
      <c r="D574" s="3" t="s">
        <v>574</v>
      </c>
      <c r="E574" s="4"/>
      <c r="F574" s="4"/>
      <c r="G574" s="4"/>
      <c r="H574" s="4">
        <v>150</v>
      </c>
      <c r="I574" s="4">
        <v>300</v>
      </c>
      <c r="J574" s="4">
        <v>450</v>
      </c>
    </row>
    <row r="575" spans="4:10" ht="23.25" x14ac:dyDescent="0.35">
      <c r="D575" s="3" t="s">
        <v>575</v>
      </c>
      <c r="E575" s="4"/>
      <c r="F575" s="4"/>
      <c r="G575" s="4"/>
      <c r="H575" s="4"/>
      <c r="I575" s="4">
        <v>450</v>
      </c>
      <c r="J575" s="4">
        <v>450</v>
      </c>
    </row>
    <row r="576" spans="4:10" ht="23.25" x14ac:dyDescent="0.35">
      <c r="D576" s="3" t="s">
        <v>576</v>
      </c>
      <c r="E576" s="4"/>
      <c r="F576" s="4"/>
      <c r="G576" s="4"/>
      <c r="H576" s="4"/>
      <c r="I576" s="4">
        <v>450</v>
      </c>
      <c r="J576" s="4">
        <v>450</v>
      </c>
    </row>
    <row r="577" spans="4:10" ht="23.25" x14ac:dyDescent="0.35">
      <c r="D577" s="3" t="s">
        <v>577</v>
      </c>
      <c r="E577" s="4"/>
      <c r="F577" s="4"/>
      <c r="G577" s="4"/>
      <c r="H577" s="4"/>
      <c r="I577" s="4">
        <v>450</v>
      </c>
      <c r="J577" s="4">
        <v>450</v>
      </c>
    </row>
    <row r="578" spans="4:10" ht="23.25" x14ac:dyDescent="0.35">
      <c r="D578" s="3" t="s">
        <v>578</v>
      </c>
      <c r="E578" s="4"/>
      <c r="F578" s="4"/>
      <c r="G578" s="4"/>
      <c r="H578" s="4"/>
      <c r="I578" s="4">
        <v>450</v>
      </c>
      <c r="J578" s="4">
        <v>450</v>
      </c>
    </row>
    <row r="579" spans="4:10" ht="23.25" x14ac:dyDescent="0.35">
      <c r="D579" s="3" t="s">
        <v>579</v>
      </c>
      <c r="E579" s="4"/>
      <c r="F579" s="4"/>
      <c r="G579" s="4"/>
      <c r="H579" s="4">
        <v>150</v>
      </c>
      <c r="I579" s="4">
        <v>299.99</v>
      </c>
      <c r="J579" s="4">
        <v>449.99</v>
      </c>
    </row>
    <row r="580" spans="4:10" ht="23.25" x14ac:dyDescent="0.35">
      <c r="D580" s="3" t="s">
        <v>580</v>
      </c>
      <c r="E580" s="4"/>
      <c r="F580" s="4"/>
      <c r="G580" s="4"/>
      <c r="H580" s="4"/>
      <c r="I580" s="4">
        <v>429.95</v>
      </c>
      <c r="J580" s="4">
        <v>429.95</v>
      </c>
    </row>
    <row r="581" spans="4:10" ht="23.25" x14ac:dyDescent="0.35">
      <c r="D581" s="3" t="s">
        <v>581</v>
      </c>
      <c r="E581" s="4"/>
      <c r="F581" s="4"/>
      <c r="G581" s="4"/>
      <c r="H581" s="4">
        <v>129.94999999999999</v>
      </c>
      <c r="I581" s="4">
        <v>300</v>
      </c>
      <c r="J581" s="4">
        <v>429.95</v>
      </c>
    </row>
    <row r="582" spans="4:10" ht="23.25" x14ac:dyDescent="0.35">
      <c r="D582" s="3" t="s">
        <v>582</v>
      </c>
      <c r="E582" s="4"/>
      <c r="F582" s="4"/>
      <c r="G582" s="4"/>
      <c r="H582" s="4"/>
      <c r="I582" s="4">
        <v>425.99</v>
      </c>
      <c r="J582" s="4">
        <v>425.99</v>
      </c>
    </row>
    <row r="583" spans="4:10" ht="23.25" x14ac:dyDescent="0.35">
      <c r="D583" s="3" t="s">
        <v>583</v>
      </c>
      <c r="E583" s="4"/>
      <c r="F583" s="4"/>
      <c r="G583" s="4"/>
      <c r="H583" s="4"/>
      <c r="I583" s="4">
        <v>397.3</v>
      </c>
      <c r="J583" s="4">
        <v>397.3</v>
      </c>
    </row>
    <row r="584" spans="4:10" ht="23.25" x14ac:dyDescent="0.35">
      <c r="D584" s="3" t="s">
        <v>584</v>
      </c>
      <c r="E584" s="4"/>
      <c r="F584" s="4"/>
      <c r="G584" s="4"/>
      <c r="H584" s="4"/>
      <c r="I584" s="4">
        <v>388.95</v>
      </c>
      <c r="J584" s="4">
        <v>388.95</v>
      </c>
    </row>
    <row r="585" spans="4:10" ht="23.25" x14ac:dyDescent="0.35">
      <c r="D585" s="3" t="s">
        <v>585</v>
      </c>
      <c r="E585" s="4">
        <v>262.12</v>
      </c>
      <c r="F585" s="4"/>
      <c r="G585" s="4">
        <v>112.81</v>
      </c>
      <c r="H585" s="4"/>
      <c r="I585" s="4"/>
      <c r="J585" s="4">
        <v>374.93</v>
      </c>
    </row>
    <row r="586" spans="4:10" ht="23.25" x14ac:dyDescent="0.35">
      <c r="D586" s="3" t="s">
        <v>586</v>
      </c>
      <c r="E586" s="4"/>
      <c r="F586" s="4"/>
      <c r="G586" s="4"/>
      <c r="H586" s="4"/>
      <c r="I586" s="4">
        <v>369.85</v>
      </c>
      <c r="J586" s="4">
        <v>369.85</v>
      </c>
    </row>
    <row r="587" spans="4:10" ht="23.25" x14ac:dyDescent="0.35">
      <c r="D587" s="3" t="s">
        <v>587</v>
      </c>
      <c r="E587" s="4"/>
      <c r="F587" s="4"/>
      <c r="G587" s="4"/>
      <c r="H587" s="4">
        <v>343.64</v>
      </c>
      <c r="I587" s="4"/>
      <c r="J587" s="4">
        <v>343.64</v>
      </c>
    </row>
    <row r="588" spans="4:10" ht="23.25" x14ac:dyDescent="0.35">
      <c r="D588" s="3" t="s">
        <v>588</v>
      </c>
      <c r="E588" s="4"/>
      <c r="F588" s="4"/>
      <c r="G588" s="4"/>
      <c r="H588" s="4">
        <v>150</v>
      </c>
      <c r="I588" s="4">
        <v>150</v>
      </c>
      <c r="J588" s="4">
        <v>300</v>
      </c>
    </row>
    <row r="589" spans="4:10" ht="23.25" x14ac:dyDescent="0.35">
      <c r="D589" s="3" t="s">
        <v>589</v>
      </c>
      <c r="E589" s="4"/>
      <c r="F589" s="4"/>
      <c r="G589" s="4"/>
      <c r="H589" s="4"/>
      <c r="I589" s="4">
        <v>300</v>
      </c>
      <c r="J589" s="4">
        <v>300</v>
      </c>
    </row>
    <row r="590" spans="4:10" ht="23.25" x14ac:dyDescent="0.35">
      <c r="D590" s="3" t="s">
        <v>590</v>
      </c>
      <c r="E590" s="4"/>
      <c r="F590" s="4"/>
      <c r="G590" s="4"/>
      <c r="H590" s="4"/>
      <c r="I590" s="4">
        <v>300</v>
      </c>
      <c r="J590" s="4">
        <v>300</v>
      </c>
    </row>
    <row r="591" spans="4:10" ht="23.25" x14ac:dyDescent="0.35">
      <c r="D591" s="3" t="s">
        <v>591</v>
      </c>
      <c r="E591" s="4"/>
      <c r="F591" s="4"/>
      <c r="G591" s="4"/>
      <c r="H591" s="4"/>
      <c r="I591" s="4">
        <v>300</v>
      </c>
      <c r="J591" s="4">
        <v>300</v>
      </c>
    </row>
    <row r="592" spans="4:10" ht="23.25" x14ac:dyDescent="0.35">
      <c r="D592" s="3" t="s">
        <v>592</v>
      </c>
      <c r="E592" s="4"/>
      <c r="F592" s="4"/>
      <c r="G592" s="4"/>
      <c r="H592" s="4">
        <v>150</v>
      </c>
      <c r="I592" s="4">
        <v>150</v>
      </c>
      <c r="J592" s="4">
        <v>300</v>
      </c>
    </row>
    <row r="593" spans="4:10" ht="23.25" x14ac:dyDescent="0.35">
      <c r="D593" s="3" t="s">
        <v>593</v>
      </c>
      <c r="E593" s="4"/>
      <c r="F593" s="4"/>
      <c r="G593" s="4"/>
      <c r="H593" s="4"/>
      <c r="I593" s="4">
        <v>300</v>
      </c>
      <c r="J593" s="4">
        <v>300</v>
      </c>
    </row>
    <row r="594" spans="4:10" ht="23.25" x14ac:dyDescent="0.35">
      <c r="D594" s="3" t="s">
        <v>594</v>
      </c>
      <c r="E594" s="4"/>
      <c r="F594" s="4"/>
      <c r="G594" s="4"/>
      <c r="H594" s="4"/>
      <c r="I594" s="4">
        <v>300</v>
      </c>
      <c r="J594" s="4">
        <v>300</v>
      </c>
    </row>
    <row r="595" spans="4:10" ht="23.25" x14ac:dyDescent="0.35">
      <c r="D595" s="3" t="s">
        <v>595</v>
      </c>
      <c r="E595" s="4"/>
      <c r="F595" s="4"/>
      <c r="G595" s="4"/>
      <c r="H595" s="4"/>
      <c r="I595" s="4">
        <v>300</v>
      </c>
      <c r="J595" s="4">
        <v>300</v>
      </c>
    </row>
    <row r="596" spans="4:10" ht="23.25" x14ac:dyDescent="0.35">
      <c r="D596" s="3" t="s">
        <v>596</v>
      </c>
      <c r="E596" s="4"/>
      <c r="F596" s="4"/>
      <c r="G596" s="4"/>
      <c r="H596" s="4">
        <v>150</v>
      </c>
      <c r="I596" s="4">
        <v>150</v>
      </c>
      <c r="J596" s="4">
        <v>300</v>
      </c>
    </row>
    <row r="597" spans="4:10" ht="23.25" x14ac:dyDescent="0.35">
      <c r="D597" s="3" t="s">
        <v>597</v>
      </c>
      <c r="E597" s="4"/>
      <c r="F597" s="4"/>
      <c r="G597" s="4"/>
      <c r="H597" s="4"/>
      <c r="I597" s="4">
        <v>300</v>
      </c>
      <c r="J597" s="4">
        <v>300</v>
      </c>
    </row>
    <row r="598" spans="4:10" ht="23.25" x14ac:dyDescent="0.35">
      <c r="D598" s="3" t="s">
        <v>598</v>
      </c>
      <c r="E598" s="4"/>
      <c r="F598" s="4"/>
      <c r="G598" s="4"/>
      <c r="H598" s="4">
        <v>150</v>
      </c>
      <c r="I598" s="4">
        <v>150</v>
      </c>
      <c r="J598" s="4">
        <v>300</v>
      </c>
    </row>
    <row r="599" spans="4:10" ht="23.25" x14ac:dyDescent="0.35">
      <c r="D599" s="3" t="s">
        <v>599</v>
      </c>
      <c r="E599" s="4"/>
      <c r="F599" s="4"/>
      <c r="G599" s="4"/>
      <c r="H599" s="4"/>
      <c r="I599" s="4">
        <v>300</v>
      </c>
      <c r="J599" s="4">
        <v>300</v>
      </c>
    </row>
    <row r="600" spans="4:10" ht="23.25" x14ac:dyDescent="0.35">
      <c r="D600" s="3" t="s">
        <v>600</v>
      </c>
      <c r="E600" s="4">
        <v>300</v>
      </c>
      <c r="F600" s="4"/>
      <c r="G600" s="4"/>
      <c r="H600" s="4"/>
      <c r="I600" s="4"/>
      <c r="J600" s="4">
        <v>300</v>
      </c>
    </row>
    <row r="601" spans="4:10" ht="23.25" x14ac:dyDescent="0.35">
      <c r="D601" s="3" t="s">
        <v>601</v>
      </c>
      <c r="E601" s="4"/>
      <c r="F601" s="4"/>
      <c r="G601" s="4"/>
      <c r="H601" s="4">
        <v>150</v>
      </c>
      <c r="I601" s="4">
        <v>150</v>
      </c>
      <c r="J601" s="4">
        <v>300</v>
      </c>
    </row>
    <row r="602" spans="4:10" ht="23.25" x14ac:dyDescent="0.35">
      <c r="D602" s="3" t="s">
        <v>602</v>
      </c>
      <c r="E602" s="4"/>
      <c r="F602" s="4"/>
      <c r="G602" s="4"/>
      <c r="H602" s="4"/>
      <c r="I602" s="4">
        <v>300</v>
      </c>
      <c r="J602" s="4">
        <v>300</v>
      </c>
    </row>
    <row r="603" spans="4:10" ht="23.25" x14ac:dyDescent="0.35">
      <c r="D603" s="3" t="s">
        <v>603</v>
      </c>
      <c r="E603" s="4"/>
      <c r="F603" s="4"/>
      <c r="G603" s="4"/>
      <c r="H603" s="4">
        <v>150</v>
      </c>
      <c r="I603" s="4">
        <v>150</v>
      </c>
      <c r="J603" s="4">
        <v>300</v>
      </c>
    </row>
    <row r="604" spans="4:10" ht="23.25" x14ac:dyDescent="0.35">
      <c r="D604" s="3" t="s">
        <v>604</v>
      </c>
      <c r="E604" s="4"/>
      <c r="F604" s="4"/>
      <c r="G604" s="4"/>
      <c r="H604" s="4"/>
      <c r="I604" s="4">
        <v>300</v>
      </c>
      <c r="J604" s="4">
        <v>300</v>
      </c>
    </row>
    <row r="605" spans="4:10" ht="23.25" x14ac:dyDescent="0.35">
      <c r="D605" s="3" t="s">
        <v>605</v>
      </c>
      <c r="E605" s="4"/>
      <c r="F605" s="4"/>
      <c r="G605" s="4"/>
      <c r="H605" s="4"/>
      <c r="I605" s="4">
        <v>300</v>
      </c>
      <c r="J605" s="4">
        <v>300</v>
      </c>
    </row>
    <row r="606" spans="4:10" ht="23.25" x14ac:dyDescent="0.35">
      <c r="D606" s="3" t="s">
        <v>606</v>
      </c>
      <c r="E606" s="4"/>
      <c r="F606" s="4"/>
      <c r="G606" s="4"/>
      <c r="H606" s="4">
        <v>150</v>
      </c>
      <c r="I606" s="4">
        <v>150</v>
      </c>
      <c r="J606" s="4">
        <v>300</v>
      </c>
    </row>
    <row r="607" spans="4:10" ht="23.25" x14ac:dyDescent="0.35">
      <c r="D607" s="3" t="s">
        <v>607</v>
      </c>
      <c r="E607" s="4"/>
      <c r="F607" s="4"/>
      <c r="G607" s="4"/>
      <c r="H607" s="4">
        <v>150</v>
      </c>
      <c r="I607" s="4">
        <v>149.99</v>
      </c>
      <c r="J607" s="4">
        <v>299.99</v>
      </c>
    </row>
    <row r="608" spans="4:10" ht="23.25" x14ac:dyDescent="0.35">
      <c r="D608" s="3" t="s">
        <v>608</v>
      </c>
      <c r="E608" s="4"/>
      <c r="F608" s="4"/>
      <c r="G608" s="4"/>
      <c r="H608" s="4">
        <v>150</v>
      </c>
      <c r="I608" s="4">
        <v>149.94999999999999</v>
      </c>
      <c r="J608" s="4">
        <v>299.95</v>
      </c>
    </row>
    <row r="609" spans="4:10" ht="23.25" x14ac:dyDescent="0.35">
      <c r="D609" s="3" t="s">
        <v>609</v>
      </c>
      <c r="E609" s="4"/>
      <c r="F609" s="4"/>
      <c r="G609" s="4"/>
      <c r="H609" s="4"/>
      <c r="I609" s="4">
        <v>299.95</v>
      </c>
      <c r="J609" s="4">
        <v>299.95</v>
      </c>
    </row>
    <row r="610" spans="4:10" ht="23.25" x14ac:dyDescent="0.35">
      <c r="D610" s="3" t="s">
        <v>610</v>
      </c>
      <c r="E610" s="4"/>
      <c r="F610" s="4"/>
      <c r="G610" s="4"/>
      <c r="H610" s="4"/>
      <c r="I610" s="4">
        <v>299.89999999999998</v>
      </c>
      <c r="J610" s="4">
        <v>299.89999999999998</v>
      </c>
    </row>
    <row r="611" spans="4:10" ht="46.5" x14ac:dyDescent="0.35">
      <c r="D611" s="3" t="s">
        <v>611</v>
      </c>
      <c r="E611" s="4">
        <v>299.27999999999997</v>
      </c>
      <c r="F611" s="4"/>
      <c r="G611" s="4"/>
      <c r="H611" s="4"/>
      <c r="I611" s="4"/>
      <c r="J611" s="4">
        <v>299.27999999999997</v>
      </c>
    </row>
    <row r="612" spans="4:10" ht="23.25" x14ac:dyDescent="0.35">
      <c r="D612" s="3" t="s">
        <v>612</v>
      </c>
      <c r="E612" s="4"/>
      <c r="F612" s="4"/>
      <c r="G612" s="4"/>
      <c r="H612" s="4">
        <v>150</v>
      </c>
      <c r="I612" s="4">
        <v>139.99</v>
      </c>
      <c r="J612" s="4">
        <v>289.99</v>
      </c>
    </row>
    <row r="613" spans="4:10" ht="23.25" x14ac:dyDescent="0.35">
      <c r="D613" s="3" t="s">
        <v>613</v>
      </c>
      <c r="E613" s="4"/>
      <c r="F613" s="4"/>
      <c r="G613" s="4"/>
      <c r="H613" s="4"/>
      <c r="I613" s="4">
        <v>289.95</v>
      </c>
      <c r="J613" s="4">
        <v>289.95</v>
      </c>
    </row>
    <row r="614" spans="4:10" ht="23.25" x14ac:dyDescent="0.35">
      <c r="D614" s="3" t="s">
        <v>614</v>
      </c>
      <c r="E614" s="4"/>
      <c r="F614" s="4"/>
      <c r="G614" s="4"/>
      <c r="H614" s="4">
        <v>150</v>
      </c>
      <c r="I614" s="4">
        <v>139.30000000000001</v>
      </c>
      <c r="J614" s="4">
        <v>289.3</v>
      </c>
    </row>
    <row r="615" spans="4:10" ht="23.25" x14ac:dyDescent="0.35">
      <c r="D615" s="3" t="s">
        <v>615</v>
      </c>
      <c r="E615" s="4"/>
      <c r="F615" s="4"/>
      <c r="G615" s="4"/>
      <c r="H615" s="4"/>
      <c r="I615" s="4">
        <v>285.82</v>
      </c>
      <c r="J615" s="4">
        <v>285.82</v>
      </c>
    </row>
    <row r="616" spans="4:10" ht="23.25" x14ac:dyDescent="0.35">
      <c r="D616" s="3" t="s">
        <v>616</v>
      </c>
      <c r="E616" s="4"/>
      <c r="F616" s="4"/>
      <c r="G616" s="4"/>
      <c r="H616" s="4"/>
      <c r="I616" s="4">
        <v>278.15999999999997</v>
      </c>
      <c r="J616" s="4">
        <v>278.15999999999997</v>
      </c>
    </row>
    <row r="617" spans="4:10" ht="23.25" x14ac:dyDescent="0.35">
      <c r="D617" s="3" t="s">
        <v>617</v>
      </c>
      <c r="E617" s="4"/>
      <c r="F617" s="4"/>
      <c r="G617" s="4"/>
      <c r="H617" s="4">
        <v>125</v>
      </c>
      <c r="I617" s="4">
        <v>150</v>
      </c>
      <c r="J617" s="4">
        <v>275</v>
      </c>
    </row>
    <row r="618" spans="4:10" ht="23.25" x14ac:dyDescent="0.35">
      <c r="D618" s="3" t="s">
        <v>618</v>
      </c>
      <c r="E618" s="4"/>
      <c r="F618" s="4"/>
      <c r="G618" s="4"/>
      <c r="H618" s="4">
        <v>125</v>
      </c>
      <c r="I618" s="4">
        <v>150</v>
      </c>
      <c r="J618" s="4">
        <v>275</v>
      </c>
    </row>
    <row r="619" spans="4:10" ht="23.25" x14ac:dyDescent="0.35">
      <c r="D619" s="3" t="s">
        <v>619</v>
      </c>
      <c r="E619" s="4">
        <v>271.52999999999997</v>
      </c>
      <c r="F619" s="4"/>
      <c r="G619" s="4"/>
      <c r="H619" s="4"/>
      <c r="I619" s="4"/>
      <c r="J619" s="4">
        <v>271.52999999999997</v>
      </c>
    </row>
    <row r="620" spans="4:10" ht="23.25" x14ac:dyDescent="0.35">
      <c r="D620" s="3" t="s">
        <v>620</v>
      </c>
      <c r="E620" s="4"/>
      <c r="F620" s="4"/>
      <c r="G620" s="4"/>
      <c r="H620" s="4">
        <v>119.95</v>
      </c>
      <c r="I620" s="4">
        <v>149.94999999999999</v>
      </c>
      <c r="J620" s="4">
        <v>269.89999999999998</v>
      </c>
    </row>
    <row r="621" spans="4:10" ht="23.25" x14ac:dyDescent="0.35">
      <c r="D621" s="3" t="s">
        <v>621</v>
      </c>
      <c r="E621" s="4">
        <v>227.23</v>
      </c>
      <c r="F621" s="4"/>
      <c r="G621" s="4"/>
      <c r="H621" s="4"/>
      <c r="I621" s="4"/>
      <c r="J621" s="4">
        <v>227.23</v>
      </c>
    </row>
    <row r="622" spans="4:10" ht="46.5" x14ac:dyDescent="0.35">
      <c r="D622" s="3" t="s">
        <v>622</v>
      </c>
      <c r="E622" s="4"/>
      <c r="F622" s="4"/>
      <c r="G622" s="4">
        <v>168</v>
      </c>
      <c r="H622" s="4"/>
      <c r="I622" s="4"/>
      <c r="J622" s="4">
        <v>168</v>
      </c>
    </row>
    <row r="623" spans="4:10" ht="23.25" x14ac:dyDescent="0.35">
      <c r="D623" s="3" t="s">
        <v>623</v>
      </c>
      <c r="E623" s="4"/>
      <c r="F623" s="4"/>
      <c r="G623" s="4"/>
      <c r="H623" s="4"/>
      <c r="I623" s="4">
        <v>150</v>
      </c>
      <c r="J623" s="4">
        <v>150</v>
      </c>
    </row>
    <row r="624" spans="4:10" ht="23.25" x14ac:dyDescent="0.35">
      <c r="D624" s="3" t="s">
        <v>624</v>
      </c>
      <c r="E624" s="4"/>
      <c r="F624" s="4"/>
      <c r="G624" s="4"/>
      <c r="H624" s="4"/>
      <c r="I624" s="4">
        <v>150</v>
      </c>
      <c r="J624" s="4">
        <v>150</v>
      </c>
    </row>
    <row r="625" spans="4:10" ht="23.25" x14ac:dyDescent="0.35">
      <c r="D625" s="3" t="s">
        <v>625</v>
      </c>
      <c r="E625" s="4"/>
      <c r="F625" s="4"/>
      <c r="G625" s="4"/>
      <c r="H625" s="4"/>
      <c r="I625" s="4">
        <v>150</v>
      </c>
      <c r="J625" s="4">
        <v>150</v>
      </c>
    </row>
    <row r="626" spans="4:10" ht="23.25" x14ac:dyDescent="0.35">
      <c r="D626" s="3" t="s">
        <v>626</v>
      </c>
      <c r="E626" s="4"/>
      <c r="F626" s="4"/>
      <c r="G626" s="4"/>
      <c r="H626" s="4"/>
      <c r="I626" s="4">
        <v>150</v>
      </c>
      <c r="J626" s="4">
        <v>150</v>
      </c>
    </row>
    <row r="627" spans="4:10" ht="23.25" x14ac:dyDescent="0.35">
      <c r="D627" s="3" t="s">
        <v>627</v>
      </c>
      <c r="E627" s="4"/>
      <c r="F627" s="4"/>
      <c r="G627" s="4"/>
      <c r="H627" s="4"/>
      <c r="I627" s="4">
        <v>150</v>
      </c>
      <c r="J627" s="4">
        <v>150</v>
      </c>
    </row>
    <row r="628" spans="4:10" ht="23.25" x14ac:dyDescent="0.35">
      <c r="D628" s="3" t="s">
        <v>628</v>
      </c>
      <c r="E628" s="4"/>
      <c r="F628" s="4"/>
      <c r="G628" s="4"/>
      <c r="H628" s="4"/>
      <c r="I628" s="4">
        <v>150</v>
      </c>
      <c r="J628" s="4">
        <v>150</v>
      </c>
    </row>
    <row r="629" spans="4:10" ht="23.25" x14ac:dyDescent="0.35">
      <c r="D629" s="3" t="s">
        <v>629</v>
      </c>
      <c r="E629" s="4"/>
      <c r="F629" s="4"/>
      <c r="G629" s="4"/>
      <c r="H629" s="4"/>
      <c r="I629" s="4">
        <v>150</v>
      </c>
      <c r="J629" s="4">
        <v>150</v>
      </c>
    </row>
    <row r="630" spans="4:10" ht="23.25" x14ac:dyDescent="0.35">
      <c r="D630" s="3" t="s">
        <v>630</v>
      </c>
      <c r="E630" s="4"/>
      <c r="F630" s="4"/>
      <c r="G630" s="4"/>
      <c r="H630" s="4"/>
      <c r="I630" s="4">
        <v>150</v>
      </c>
      <c r="J630" s="4">
        <v>150</v>
      </c>
    </row>
    <row r="631" spans="4:10" ht="23.25" x14ac:dyDescent="0.35">
      <c r="D631" s="3" t="s">
        <v>631</v>
      </c>
      <c r="E631" s="4"/>
      <c r="F631" s="4"/>
      <c r="G631" s="4"/>
      <c r="H631" s="4"/>
      <c r="I631" s="4">
        <v>150</v>
      </c>
      <c r="J631" s="4">
        <v>150</v>
      </c>
    </row>
    <row r="632" spans="4:10" ht="23.25" x14ac:dyDescent="0.35">
      <c r="D632" s="3" t="s">
        <v>632</v>
      </c>
      <c r="E632" s="4"/>
      <c r="F632" s="4"/>
      <c r="G632" s="4"/>
      <c r="H632" s="4"/>
      <c r="I632" s="4">
        <v>150</v>
      </c>
      <c r="J632" s="4">
        <v>150</v>
      </c>
    </row>
    <row r="633" spans="4:10" ht="23.25" x14ac:dyDescent="0.35">
      <c r="D633" s="3" t="s">
        <v>633</v>
      </c>
      <c r="E633" s="4"/>
      <c r="F633" s="4"/>
      <c r="G633" s="4"/>
      <c r="H633" s="4"/>
      <c r="I633" s="4">
        <v>150</v>
      </c>
      <c r="J633" s="4">
        <v>150</v>
      </c>
    </row>
    <row r="634" spans="4:10" ht="23.25" x14ac:dyDescent="0.35">
      <c r="D634" s="3" t="s">
        <v>634</v>
      </c>
      <c r="E634" s="4"/>
      <c r="F634" s="4"/>
      <c r="G634" s="4"/>
      <c r="H634" s="4"/>
      <c r="I634" s="4">
        <v>150</v>
      </c>
      <c r="J634" s="4">
        <v>150</v>
      </c>
    </row>
    <row r="635" spans="4:10" ht="23.25" x14ac:dyDescent="0.35">
      <c r="D635" s="3" t="s">
        <v>635</v>
      </c>
      <c r="E635" s="4"/>
      <c r="F635" s="4"/>
      <c r="G635" s="4"/>
      <c r="H635" s="4"/>
      <c r="I635" s="4">
        <v>150</v>
      </c>
      <c r="J635" s="4">
        <v>150</v>
      </c>
    </row>
    <row r="636" spans="4:10" ht="23.25" x14ac:dyDescent="0.35">
      <c r="D636" s="3" t="s">
        <v>636</v>
      </c>
      <c r="E636" s="4"/>
      <c r="F636" s="4"/>
      <c r="G636" s="4"/>
      <c r="H636" s="4">
        <v>150</v>
      </c>
      <c r="I636" s="4"/>
      <c r="J636" s="4">
        <v>150</v>
      </c>
    </row>
    <row r="637" spans="4:10" ht="23.25" x14ac:dyDescent="0.35">
      <c r="D637" s="3" t="s">
        <v>637</v>
      </c>
      <c r="E637" s="4"/>
      <c r="F637" s="4"/>
      <c r="G637" s="4"/>
      <c r="H637" s="4"/>
      <c r="I637" s="4">
        <v>150</v>
      </c>
      <c r="J637" s="4">
        <v>150</v>
      </c>
    </row>
    <row r="638" spans="4:10" ht="23.25" x14ac:dyDescent="0.35">
      <c r="D638" s="3" t="s">
        <v>638</v>
      </c>
      <c r="E638" s="4"/>
      <c r="F638" s="4"/>
      <c r="G638" s="4"/>
      <c r="H638" s="4"/>
      <c r="I638" s="4">
        <v>150</v>
      </c>
      <c r="J638" s="4">
        <v>150</v>
      </c>
    </row>
    <row r="639" spans="4:10" ht="23.25" x14ac:dyDescent="0.35">
      <c r="D639" s="3" t="s">
        <v>639</v>
      </c>
      <c r="E639" s="4"/>
      <c r="F639" s="4"/>
      <c r="G639" s="4"/>
      <c r="H639" s="4">
        <v>150</v>
      </c>
      <c r="I639" s="4"/>
      <c r="J639" s="4">
        <v>150</v>
      </c>
    </row>
    <row r="640" spans="4:10" ht="23.25" x14ac:dyDescent="0.35">
      <c r="D640" s="3" t="s">
        <v>640</v>
      </c>
      <c r="E640" s="4"/>
      <c r="F640" s="4"/>
      <c r="G640" s="4"/>
      <c r="H640" s="4"/>
      <c r="I640" s="4">
        <v>150</v>
      </c>
      <c r="J640" s="4">
        <v>150</v>
      </c>
    </row>
    <row r="641" spans="4:10" ht="23.25" x14ac:dyDescent="0.35">
      <c r="D641" s="3" t="s">
        <v>641</v>
      </c>
      <c r="E641" s="4"/>
      <c r="F641" s="4"/>
      <c r="G641" s="4"/>
      <c r="H641" s="4">
        <v>150</v>
      </c>
      <c r="I641" s="4"/>
      <c r="J641" s="4">
        <v>150</v>
      </c>
    </row>
    <row r="642" spans="4:10" ht="23.25" x14ac:dyDescent="0.35">
      <c r="D642" s="3" t="s">
        <v>642</v>
      </c>
      <c r="E642" s="4"/>
      <c r="F642" s="4"/>
      <c r="G642" s="4"/>
      <c r="H642" s="4">
        <v>150</v>
      </c>
      <c r="I642" s="4"/>
      <c r="J642" s="4">
        <v>150</v>
      </c>
    </row>
    <row r="643" spans="4:10" ht="23.25" x14ac:dyDescent="0.35">
      <c r="D643" s="3" t="s">
        <v>643</v>
      </c>
      <c r="E643" s="4"/>
      <c r="F643" s="4"/>
      <c r="G643" s="4"/>
      <c r="H643" s="4"/>
      <c r="I643" s="4">
        <v>150</v>
      </c>
      <c r="J643" s="4">
        <v>150</v>
      </c>
    </row>
    <row r="644" spans="4:10" ht="23.25" x14ac:dyDescent="0.35">
      <c r="D644" s="3" t="s">
        <v>644</v>
      </c>
      <c r="E644" s="4"/>
      <c r="F644" s="4"/>
      <c r="G644" s="4"/>
      <c r="H644" s="4">
        <v>150</v>
      </c>
      <c r="I644" s="4"/>
      <c r="J644" s="4">
        <v>150</v>
      </c>
    </row>
    <row r="645" spans="4:10" ht="23.25" x14ac:dyDescent="0.35">
      <c r="D645" s="3" t="s">
        <v>645</v>
      </c>
      <c r="E645" s="4"/>
      <c r="F645" s="4"/>
      <c r="G645" s="4"/>
      <c r="H645" s="4"/>
      <c r="I645" s="4">
        <v>150</v>
      </c>
      <c r="J645" s="4">
        <v>150</v>
      </c>
    </row>
    <row r="646" spans="4:10" ht="23.25" x14ac:dyDescent="0.35">
      <c r="D646" s="3" t="s">
        <v>646</v>
      </c>
      <c r="E646" s="4"/>
      <c r="F646" s="4"/>
      <c r="G646" s="4"/>
      <c r="H646" s="4"/>
      <c r="I646" s="4">
        <v>150</v>
      </c>
      <c r="J646" s="4">
        <v>150</v>
      </c>
    </row>
    <row r="647" spans="4:10" ht="23.25" x14ac:dyDescent="0.35">
      <c r="D647" s="3" t="s">
        <v>647</v>
      </c>
      <c r="E647" s="4"/>
      <c r="F647" s="4"/>
      <c r="G647" s="4"/>
      <c r="H647" s="4"/>
      <c r="I647" s="4">
        <v>150</v>
      </c>
      <c r="J647" s="4">
        <v>150</v>
      </c>
    </row>
    <row r="648" spans="4:10" ht="23.25" x14ac:dyDescent="0.35">
      <c r="D648" s="3" t="s">
        <v>648</v>
      </c>
      <c r="E648" s="4"/>
      <c r="F648" s="4"/>
      <c r="G648" s="4"/>
      <c r="H648" s="4"/>
      <c r="I648" s="4">
        <v>150</v>
      </c>
      <c r="J648" s="4">
        <v>150</v>
      </c>
    </row>
    <row r="649" spans="4:10" ht="23.25" x14ac:dyDescent="0.35">
      <c r="D649" s="3" t="s">
        <v>649</v>
      </c>
      <c r="E649" s="4"/>
      <c r="F649" s="4"/>
      <c r="G649" s="4"/>
      <c r="H649" s="4"/>
      <c r="I649" s="4">
        <v>150</v>
      </c>
      <c r="J649" s="4">
        <v>150</v>
      </c>
    </row>
    <row r="650" spans="4:10" ht="23.25" x14ac:dyDescent="0.35">
      <c r="D650" s="3" t="s">
        <v>650</v>
      </c>
      <c r="E650" s="4"/>
      <c r="F650" s="4"/>
      <c r="G650" s="4"/>
      <c r="H650" s="4"/>
      <c r="I650" s="4">
        <v>150</v>
      </c>
      <c r="J650" s="4">
        <v>150</v>
      </c>
    </row>
    <row r="651" spans="4:10" ht="23.25" x14ac:dyDescent="0.35">
      <c r="D651" s="3" t="s">
        <v>651</v>
      </c>
      <c r="E651" s="4"/>
      <c r="F651" s="4"/>
      <c r="G651" s="4"/>
      <c r="H651" s="4"/>
      <c r="I651" s="4">
        <v>150</v>
      </c>
      <c r="J651" s="4">
        <v>150</v>
      </c>
    </row>
    <row r="652" spans="4:10" ht="23.25" x14ac:dyDescent="0.35">
      <c r="D652" s="3" t="s">
        <v>652</v>
      </c>
      <c r="E652" s="4"/>
      <c r="F652" s="4"/>
      <c r="G652" s="4"/>
      <c r="H652" s="4">
        <v>150</v>
      </c>
      <c r="I652" s="4"/>
      <c r="J652" s="4">
        <v>150</v>
      </c>
    </row>
    <row r="653" spans="4:10" ht="23.25" x14ac:dyDescent="0.35">
      <c r="D653" s="3" t="s">
        <v>653</v>
      </c>
      <c r="E653" s="4"/>
      <c r="F653" s="4"/>
      <c r="G653" s="4"/>
      <c r="H653" s="4"/>
      <c r="I653" s="4">
        <v>150</v>
      </c>
      <c r="J653" s="4">
        <v>150</v>
      </c>
    </row>
    <row r="654" spans="4:10" ht="23.25" x14ac:dyDescent="0.35">
      <c r="D654" s="3" t="s">
        <v>654</v>
      </c>
      <c r="E654" s="4"/>
      <c r="F654" s="4"/>
      <c r="G654" s="4"/>
      <c r="H654" s="4"/>
      <c r="I654" s="4">
        <v>150</v>
      </c>
      <c r="J654" s="4">
        <v>150</v>
      </c>
    </row>
    <row r="655" spans="4:10" ht="23.25" x14ac:dyDescent="0.35">
      <c r="D655" s="3" t="s">
        <v>655</v>
      </c>
      <c r="E655" s="4"/>
      <c r="F655" s="4"/>
      <c r="G655" s="4"/>
      <c r="H655" s="4">
        <v>150</v>
      </c>
      <c r="I655" s="4"/>
      <c r="J655" s="4">
        <v>150</v>
      </c>
    </row>
    <row r="656" spans="4:10" ht="23.25" x14ac:dyDescent="0.35">
      <c r="D656" s="3" t="s">
        <v>656</v>
      </c>
      <c r="E656" s="4"/>
      <c r="F656" s="4"/>
      <c r="G656" s="4"/>
      <c r="H656" s="4">
        <v>150</v>
      </c>
      <c r="I656" s="4"/>
      <c r="J656" s="4">
        <v>150</v>
      </c>
    </row>
    <row r="657" spans="4:10" ht="23.25" x14ac:dyDescent="0.35">
      <c r="D657" s="3" t="s">
        <v>657</v>
      </c>
      <c r="E657" s="4"/>
      <c r="F657" s="4"/>
      <c r="G657" s="4"/>
      <c r="H657" s="4"/>
      <c r="I657" s="4">
        <v>150</v>
      </c>
      <c r="J657" s="4">
        <v>150</v>
      </c>
    </row>
    <row r="658" spans="4:10" ht="23.25" x14ac:dyDescent="0.35">
      <c r="D658" s="3" t="s">
        <v>658</v>
      </c>
      <c r="E658" s="4"/>
      <c r="F658" s="4"/>
      <c r="G658" s="4"/>
      <c r="H658" s="4"/>
      <c r="I658" s="4">
        <v>150</v>
      </c>
      <c r="J658" s="4">
        <v>150</v>
      </c>
    </row>
    <row r="659" spans="4:10" ht="23.25" x14ac:dyDescent="0.35">
      <c r="D659" s="3" t="s">
        <v>659</v>
      </c>
      <c r="E659" s="4"/>
      <c r="F659" s="4"/>
      <c r="G659" s="4"/>
      <c r="H659" s="4"/>
      <c r="I659" s="4">
        <v>150</v>
      </c>
      <c r="J659" s="4">
        <v>150</v>
      </c>
    </row>
    <row r="660" spans="4:10" ht="23.25" x14ac:dyDescent="0.35">
      <c r="D660" s="3" t="s">
        <v>660</v>
      </c>
      <c r="E660" s="4"/>
      <c r="F660" s="4"/>
      <c r="G660" s="4"/>
      <c r="H660" s="4"/>
      <c r="I660" s="4">
        <v>150</v>
      </c>
      <c r="J660" s="4">
        <v>150</v>
      </c>
    </row>
    <row r="661" spans="4:10" ht="23.25" x14ac:dyDescent="0.35">
      <c r="D661" s="3" t="s">
        <v>661</v>
      </c>
      <c r="E661" s="4"/>
      <c r="F661" s="4"/>
      <c r="G661" s="4"/>
      <c r="H661" s="4">
        <v>150</v>
      </c>
      <c r="I661" s="4"/>
      <c r="J661" s="4">
        <v>150</v>
      </c>
    </row>
    <row r="662" spans="4:10" ht="23.25" x14ac:dyDescent="0.35">
      <c r="D662" s="3" t="s">
        <v>662</v>
      </c>
      <c r="E662" s="4"/>
      <c r="F662" s="4"/>
      <c r="G662" s="4"/>
      <c r="H662" s="4"/>
      <c r="I662" s="4">
        <v>150</v>
      </c>
      <c r="J662" s="4">
        <v>150</v>
      </c>
    </row>
    <row r="663" spans="4:10" ht="23.25" x14ac:dyDescent="0.35">
      <c r="D663" s="3" t="s">
        <v>663</v>
      </c>
      <c r="E663" s="4"/>
      <c r="F663" s="4"/>
      <c r="G663" s="4"/>
      <c r="H663" s="4"/>
      <c r="I663" s="4">
        <v>150</v>
      </c>
      <c r="J663" s="4">
        <v>150</v>
      </c>
    </row>
    <row r="664" spans="4:10" ht="23.25" x14ac:dyDescent="0.35">
      <c r="D664" s="3" t="s">
        <v>664</v>
      </c>
      <c r="E664" s="4"/>
      <c r="F664" s="4"/>
      <c r="G664" s="4"/>
      <c r="H664" s="4"/>
      <c r="I664" s="4">
        <v>150</v>
      </c>
      <c r="J664" s="4">
        <v>150</v>
      </c>
    </row>
    <row r="665" spans="4:10" ht="23.25" x14ac:dyDescent="0.35">
      <c r="D665" s="3" t="s">
        <v>665</v>
      </c>
      <c r="E665" s="4"/>
      <c r="F665" s="4"/>
      <c r="G665" s="4"/>
      <c r="H665" s="4"/>
      <c r="I665" s="4">
        <v>150</v>
      </c>
      <c r="J665" s="4">
        <v>150</v>
      </c>
    </row>
    <row r="666" spans="4:10" ht="23.25" x14ac:dyDescent="0.35">
      <c r="D666" s="3" t="s">
        <v>666</v>
      </c>
      <c r="E666" s="4"/>
      <c r="F666" s="4"/>
      <c r="G666" s="4"/>
      <c r="H666" s="4"/>
      <c r="I666" s="4">
        <v>150</v>
      </c>
      <c r="J666" s="4">
        <v>150</v>
      </c>
    </row>
    <row r="667" spans="4:10" ht="23.25" x14ac:dyDescent="0.35">
      <c r="D667" s="3" t="s">
        <v>667</v>
      </c>
      <c r="E667" s="4"/>
      <c r="F667" s="4"/>
      <c r="G667" s="4"/>
      <c r="H667" s="4"/>
      <c r="I667" s="4">
        <v>150</v>
      </c>
      <c r="J667" s="4">
        <v>150</v>
      </c>
    </row>
    <row r="668" spans="4:10" ht="23.25" x14ac:dyDescent="0.35">
      <c r="D668" s="3" t="s">
        <v>668</v>
      </c>
      <c r="E668" s="4"/>
      <c r="F668" s="4"/>
      <c r="G668" s="4"/>
      <c r="H668" s="4"/>
      <c r="I668" s="4">
        <v>150</v>
      </c>
      <c r="J668" s="4">
        <v>150</v>
      </c>
    </row>
    <row r="669" spans="4:10" ht="23.25" x14ac:dyDescent="0.35">
      <c r="D669" s="3" t="s">
        <v>669</v>
      </c>
      <c r="E669" s="4"/>
      <c r="F669" s="4"/>
      <c r="G669" s="4"/>
      <c r="H669" s="4"/>
      <c r="I669" s="4">
        <v>150</v>
      </c>
      <c r="J669" s="4">
        <v>150</v>
      </c>
    </row>
    <row r="670" spans="4:10" ht="23.25" x14ac:dyDescent="0.35">
      <c r="D670" s="3" t="s">
        <v>670</v>
      </c>
      <c r="E670" s="4"/>
      <c r="F670" s="4"/>
      <c r="G670" s="4"/>
      <c r="H670" s="4"/>
      <c r="I670" s="4">
        <v>150</v>
      </c>
      <c r="J670" s="4">
        <v>150</v>
      </c>
    </row>
    <row r="671" spans="4:10" ht="23.25" x14ac:dyDescent="0.35">
      <c r="D671" s="3" t="s">
        <v>671</v>
      </c>
      <c r="E671" s="4"/>
      <c r="F671" s="4"/>
      <c r="G671" s="4"/>
      <c r="H671" s="4"/>
      <c r="I671" s="4">
        <v>150</v>
      </c>
      <c r="J671" s="4">
        <v>150</v>
      </c>
    </row>
    <row r="672" spans="4:10" ht="23.25" x14ac:dyDescent="0.35">
      <c r="D672" s="3" t="s">
        <v>672</v>
      </c>
      <c r="E672" s="4"/>
      <c r="F672" s="4"/>
      <c r="G672" s="4"/>
      <c r="H672" s="4"/>
      <c r="I672" s="4">
        <v>150</v>
      </c>
      <c r="J672" s="4">
        <v>150</v>
      </c>
    </row>
    <row r="673" spans="4:10" ht="23.25" x14ac:dyDescent="0.35">
      <c r="D673" s="3" t="s">
        <v>673</v>
      </c>
      <c r="E673" s="4"/>
      <c r="F673" s="4"/>
      <c r="G673" s="4"/>
      <c r="H673" s="4">
        <v>150</v>
      </c>
      <c r="I673" s="4"/>
      <c r="J673" s="4">
        <v>150</v>
      </c>
    </row>
    <row r="674" spans="4:10" ht="23.25" x14ac:dyDescent="0.35">
      <c r="D674" s="3" t="s">
        <v>674</v>
      </c>
      <c r="E674" s="4"/>
      <c r="F674" s="4"/>
      <c r="G674" s="4"/>
      <c r="H674" s="4"/>
      <c r="I674" s="4">
        <v>150</v>
      </c>
      <c r="J674" s="4">
        <v>150</v>
      </c>
    </row>
    <row r="675" spans="4:10" ht="23.25" x14ac:dyDescent="0.35">
      <c r="D675" s="3" t="s">
        <v>675</v>
      </c>
      <c r="E675" s="4"/>
      <c r="F675" s="4"/>
      <c r="G675" s="4"/>
      <c r="H675" s="4"/>
      <c r="I675" s="4">
        <v>150</v>
      </c>
      <c r="J675" s="4">
        <v>150</v>
      </c>
    </row>
    <row r="676" spans="4:10" ht="23.25" x14ac:dyDescent="0.35">
      <c r="D676" s="3" t="s">
        <v>676</v>
      </c>
      <c r="E676" s="4"/>
      <c r="F676" s="4"/>
      <c r="G676" s="4"/>
      <c r="H676" s="4"/>
      <c r="I676" s="4">
        <v>150</v>
      </c>
      <c r="J676" s="4">
        <v>150</v>
      </c>
    </row>
    <row r="677" spans="4:10" ht="23.25" x14ac:dyDescent="0.35">
      <c r="D677" s="3" t="s">
        <v>677</v>
      </c>
      <c r="E677" s="4"/>
      <c r="F677" s="4"/>
      <c r="G677" s="4"/>
      <c r="H677" s="4"/>
      <c r="I677" s="4">
        <v>150</v>
      </c>
      <c r="J677" s="4">
        <v>150</v>
      </c>
    </row>
    <row r="678" spans="4:10" ht="23.25" x14ac:dyDescent="0.35">
      <c r="D678" s="3" t="s">
        <v>678</v>
      </c>
      <c r="E678" s="4"/>
      <c r="F678" s="4"/>
      <c r="G678" s="4"/>
      <c r="H678" s="4"/>
      <c r="I678" s="4">
        <v>150</v>
      </c>
      <c r="J678" s="4">
        <v>150</v>
      </c>
    </row>
    <row r="679" spans="4:10" ht="23.25" x14ac:dyDescent="0.35">
      <c r="D679" s="3" t="s">
        <v>679</v>
      </c>
      <c r="E679" s="4"/>
      <c r="F679" s="4"/>
      <c r="G679" s="4"/>
      <c r="H679" s="4"/>
      <c r="I679" s="4">
        <v>150</v>
      </c>
      <c r="J679" s="4">
        <v>150</v>
      </c>
    </row>
    <row r="680" spans="4:10" ht="23.25" x14ac:dyDescent="0.35">
      <c r="D680" s="3" t="s">
        <v>680</v>
      </c>
      <c r="E680" s="4"/>
      <c r="F680" s="4"/>
      <c r="G680" s="4"/>
      <c r="H680" s="4">
        <v>150</v>
      </c>
      <c r="I680" s="4"/>
      <c r="J680" s="4">
        <v>150</v>
      </c>
    </row>
    <row r="681" spans="4:10" ht="23.25" x14ac:dyDescent="0.35">
      <c r="D681" s="3" t="s">
        <v>681</v>
      </c>
      <c r="E681" s="4"/>
      <c r="F681" s="4"/>
      <c r="G681" s="4"/>
      <c r="H681" s="4"/>
      <c r="I681" s="4">
        <v>150</v>
      </c>
      <c r="J681" s="4">
        <v>150</v>
      </c>
    </row>
    <row r="682" spans="4:10" ht="23.25" x14ac:dyDescent="0.35">
      <c r="D682" s="3" t="s">
        <v>682</v>
      </c>
      <c r="E682" s="4"/>
      <c r="F682" s="4"/>
      <c r="G682" s="4"/>
      <c r="H682" s="4">
        <v>150</v>
      </c>
      <c r="I682" s="4"/>
      <c r="J682" s="4">
        <v>150</v>
      </c>
    </row>
    <row r="683" spans="4:10" ht="23.25" x14ac:dyDescent="0.35">
      <c r="D683" s="3" t="s">
        <v>683</v>
      </c>
      <c r="E683" s="4"/>
      <c r="F683" s="4"/>
      <c r="G683" s="4"/>
      <c r="H683" s="4"/>
      <c r="I683" s="4">
        <v>150</v>
      </c>
      <c r="J683" s="4">
        <v>150</v>
      </c>
    </row>
    <row r="684" spans="4:10" ht="23.25" x14ac:dyDescent="0.35">
      <c r="D684" s="3" t="s">
        <v>684</v>
      </c>
      <c r="E684" s="4"/>
      <c r="F684" s="4"/>
      <c r="G684" s="4"/>
      <c r="H684" s="4">
        <v>150</v>
      </c>
      <c r="I684" s="4"/>
      <c r="J684" s="4">
        <v>150</v>
      </c>
    </row>
    <row r="685" spans="4:10" ht="23.25" x14ac:dyDescent="0.35">
      <c r="D685" s="3" t="s">
        <v>685</v>
      </c>
      <c r="E685" s="4"/>
      <c r="F685" s="4"/>
      <c r="G685" s="4"/>
      <c r="H685" s="4"/>
      <c r="I685" s="4">
        <v>150</v>
      </c>
      <c r="J685" s="4">
        <v>150</v>
      </c>
    </row>
    <row r="686" spans="4:10" ht="23.25" x14ac:dyDescent="0.35">
      <c r="D686" s="3" t="s">
        <v>686</v>
      </c>
      <c r="E686" s="4"/>
      <c r="F686" s="4"/>
      <c r="G686" s="4"/>
      <c r="H686" s="4">
        <v>150</v>
      </c>
      <c r="I686" s="4"/>
      <c r="J686" s="4">
        <v>150</v>
      </c>
    </row>
    <row r="687" spans="4:10" ht="23.25" x14ac:dyDescent="0.35">
      <c r="D687" s="3" t="s">
        <v>687</v>
      </c>
      <c r="E687" s="4"/>
      <c r="F687" s="4"/>
      <c r="G687" s="4"/>
      <c r="H687" s="4"/>
      <c r="I687" s="4">
        <v>150</v>
      </c>
      <c r="J687" s="4">
        <v>150</v>
      </c>
    </row>
    <row r="688" spans="4:10" ht="23.25" x14ac:dyDescent="0.35">
      <c r="D688" s="3" t="s">
        <v>688</v>
      </c>
      <c r="E688" s="4"/>
      <c r="F688" s="4"/>
      <c r="G688" s="4"/>
      <c r="H688" s="4"/>
      <c r="I688" s="4">
        <v>150</v>
      </c>
      <c r="J688" s="4">
        <v>150</v>
      </c>
    </row>
    <row r="689" spans="4:10" ht="23.25" x14ac:dyDescent="0.35">
      <c r="D689" s="3" t="s">
        <v>689</v>
      </c>
      <c r="E689" s="4"/>
      <c r="F689" s="4"/>
      <c r="G689" s="4"/>
      <c r="H689" s="4"/>
      <c r="I689" s="4">
        <v>150</v>
      </c>
      <c r="J689" s="4">
        <v>150</v>
      </c>
    </row>
    <row r="690" spans="4:10" ht="23.25" x14ac:dyDescent="0.35">
      <c r="D690" s="3" t="s">
        <v>690</v>
      </c>
      <c r="E690" s="4"/>
      <c r="F690" s="4"/>
      <c r="G690" s="4"/>
      <c r="H690" s="4"/>
      <c r="I690" s="4">
        <v>150</v>
      </c>
      <c r="J690" s="4">
        <v>150</v>
      </c>
    </row>
    <row r="691" spans="4:10" ht="23.25" x14ac:dyDescent="0.35">
      <c r="D691" s="3" t="s">
        <v>691</v>
      </c>
      <c r="E691" s="4"/>
      <c r="F691" s="4"/>
      <c r="G691" s="4"/>
      <c r="H691" s="4">
        <v>150</v>
      </c>
      <c r="I691" s="4"/>
      <c r="J691" s="4">
        <v>150</v>
      </c>
    </row>
    <row r="692" spans="4:10" ht="23.25" x14ac:dyDescent="0.35">
      <c r="D692" s="3" t="s">
        <v>692</v>
      </c>
      <c r="E692" s="4"/>
      <c r="F692" s="4"/>
      <c r="G692" s="4"/>
      <c r="H692" s="4"/>
      <c r="I692" s="4">
        <v>150</v>
      </c>
      <c r="J692" s="4">
        <v>150</v>
      </c>
    </row>
    <row r="693" spans="4:10" ht="23.25" x14ac:dyDescent="0.35">
      <c r="D693" s="3" t="s">
        <v>693</v>
      </c>
      <c r="E693" s="4"/>
      <c r="F693" s="4"/>
      <c r="G693" s="4"/>
      <c r="H693" s="4"/>
      <c r="I693" s="4">
        <v>150</v>
      </c>
      <c r="J693" s="4">
        <v>150</v>
      </c>
    </row>
    <row r="694" spans="4:10" ht="23.25" x14ac:dyDescent="0.35">
      <c r="D694" s="3" t="s">
        <v>694</v>
      </c>
      <c r="E694" s="4"/>
      <c r="F694" s="4"/>
      <c r="G694" s="4"/>
      <c r="H694" s="4"/>
      <c r="I694" s="4">
        <v>150</v>
      </c>
      <c r="J694" s="4">
        <v>150</v>
      </c>
    </row>
    <row r="695" spans="4:10" ht="23.25" x14ac:dyDescent="0.35">
      <c r="D695" s="3" t="s">
        <v>695</v>
      </c>
      <c r="E695" s="4"/>
      <c r="F695" s="4"/>
      <c r="G695" s="4"/>
      <c r="H695" s="4"/>
      <c r="I695" s="4">
        <v>150</v>
      </c>
      <c r="J695" s="4">
        <v>150</v>
      </c>
    </row>
    <row r="696" spans="4:10" ht="23.25" x14ac:dyDescent="0.35">
      <c r="D696" s="3" t="s">
        <v>696</v>
      </c>
      <c r="E696" s="4"/>
      <c r="F696" s="4"/>
      <c r="G696" s="4"/>
      <c r="H696" s="4"/>
      <c r="I696" s="4">
        <v>150</v>
      </c>
      <c r="J696" s="4">
        <v>150</v>
      </c>
    </row>
    <row r="697" spans="4:10" ht="23.25" x14ac:dyDescent="0.35">
      <c r="D697" s="3" t="s">
        <v>697</v>
      </c>
      <c r="E697" s="4"/>
      <c r="F697" s="4"/>
      <c r="G697" s="4"/>
      <c r="H697" s="4"/>
      <c r="I697" s="4">
        <v>150</v>
      </c>
      <c r="J697" s="4">
        <v>150</v>
      </c>
    </row>
    <row r="698" spans="4:10" ht="23.25" x14ac:dyDescent="0.35">
      <c r="D698" s="3" t="s">
        <v>698</v>
      </c>
      <c r="E698" s="4"/>
      <c r="F698" s="4"/>
      <c r="G698" s="4"/>
      <c r="H698" s="4"/>
      <c r="I698" s="4">
        <v>150</v>
      </c>
      <c r="J698" s="4">
        <v>150</v>
      </c>
    </row>
    <row r="699" spans="4:10" ht="23.25" x14ac:dyDescent="0.35">
      <c r="D699" s="3" t="s">
        <v>699</v>
      </c>
      <c r="E699" s="4"/>
      <c r="F699" s="4"/>
      <c r="G699" s="4"/>
      <c r="H699" s="4">
        <v>150</v>
      </c>
      <c r="I699" s="4"/>
      <c r="J699" s="4">
        <v>150</v>
      </c>
    </row>
    <row r="700" spans="4:10" ht="23.25" x14ac:dyDescent="0.35">
      <c r="D700" s="3" t="s">
        <v>700</v>
      </c>
      <c r="E700" s="4"/>
      <c r="F700" s="4"/>
      <c r="G700" s="4"/>
      <c r="H700" s="4">
        <v>150</v>
      </c>
      <c r="I700" s="4"/>
      <c r="J700" s="4">
        <v>150</v>
      </c>
    </row>
    <row r="701" spans="4:10" ht="23.25" x14ac:dyDescent="0.35">
      <c r="D701" s="3" t="s">
        <v>701</v>
      </c>
      <c r="E701" s="4"/>
      <c r="F701" s="4"/>
      <c r="G701" s="4"/>
      <c r="H701" s="4">
        <v>150</v>
      </c>
      <c r="I701" s="4"/>
      <c r="J701" s="4">
        <v>150</v>
      </c>
    </row>
    <row r="702" spans="4:10" ht="23.25" x14ac:dyDescent="0.35">
      <c r="D702" s="3" t="s">
        <v>702</v>
      </c>
      <c r="E702" s="4"/>
      <c r="F702" s="4"/>
      <c r="G702" s="4"/>
      <c r="H702" s="4"/>
      <c r="I702" s="4">
        <v>150</v>
      </c>
      <c r="J702" s="4">
        <v>150</v>
      </c>
    </row>
    <row r="703" spans="4:10" ht="23.25" x14ac:dyDescent="0.35">
      <c r="D703" s="3" t="s">
        <v>703</v>
      </c>
      <c r="E703" s="4"/>
      <c r="F703" s="4"/>
      <c r="G703" s="4"/>
      <c r="H703" s="4"/>
      <c r="I703" s="4">
        <v>150</v>
      </c>
      <c r="J703" s="4">
        <v>150</v>
      </c>
    </row>
    <row r="704" spans="4:10" ht="23.25" x14ac:dyDescent="0.35">
      <c r="D704" s="3" t="s">
        <v>704</v>
      </c>
      <c r="E704" s="4"/>
      <c r="F704" s="4"/>
      <c r="G704" s="4"/>
      <c r="H704" s="4"/>
      <c r="I704" s="4">
        <v>150</v>
      </c>
      <c r="J704" s="4">
        <v>150</v>
      </c>
    </row>
    <row r="705" spans="4:10" ht="23.25" x14ac:dyDescent="0.35">
      <c r="D705" s="3" t="s">
        <v>705</v>
      </c>
      <c r="E705" s="4"/>
      <c r="F705" s="4"/>
      <c r="G705" s="4"/>
      <c r="H705" s="4">
        <v>150</v>
      </c>
      <c r="I705" s="4"/>
      <c r="J705" s="4">
        <v>150</v>
      </c>
    </row>
    <row r="706" spans="4:10" ht="23.25" x14ac:dyDescent="0.35">
      <c r="D706" s="3" t="s">
        <v>706</v>
      </c>
      <c r="E706" s="4"/>
      <c r="F706" s="4"/>
      <c r="G706" s="4"/>
      <c r="H706" s="4"/>
      <c r="I706" s="4">
        <v>150</v>
      </c>
      <c r="J706" s="4">
        <v>150</v>
      </c>
    </row>
    <row r="707" spans="4:10" ht="23.25" x14ac:dyDescent="0.35">
      <c r="D707" s="3" t="s">
        <v>707</v>
      </c>
      <c r="E707" s="4"/>
      <c r="F707" s="4"/>
      <c r="G707" s="4"/>
      <c r="H707" s="4"/>
      <c r="I707" s="4">
        <v>150</v>
      </c>
      <c r="J707" s="4">
        <v>150</v>
      </c>
    </row>
    <row r="708" spans="4:10" ht="23.25" x14ac:dyDescent="0.35">
      <c r="D708" s="3" t="s">
        <v>708</v>
      </c>
      <c r="E708" s="4"/>
      <c r="F708" s="4"/>
      <c r="G708" s="4"/>
      <c r="H708" s="4"/>
      <c r="I708" s="4">
        <v>150</v>
      </c>
      <c r="J708" s="4">
        <v>150</v>
      </c>
    </row>
    <row r="709" spans="4:10" ht="23.25" x14ac:dyDescent="0.35">
      <c r="D709" s="3" t="s">
        <v>709</v>
      </c>
      <c r="E709" s="4"/>
      <c r="F709" s="4"/>
      <c r="G709" s="4"/>
      <c r="H709" s="4"/>
      <c r="I709" s="4">
        <v>150</v>
      </c>
      <c r="J709" s="4">
        <v>150</v>
      </c>
    </row>
    <row r="710" spans="4:10" ht="23.25" x14ac:dyDescent="0.35">
      <c r="D710" s="3" t="s">
        <v>710</v>
      </c>
      <c r="E710" s="4"/>
      <c r="F710" s="4"/>
      <c r="G710" s="4"/>
      <c r="H710" s="4">
        <v>150</v>
      </c>
      <c r="I710" s="4"/>
      <c r="J710" s="4">
        <v>150</v>
      </c>
    </row>
    <row r="711" spans="4:10" ht="23.25" x14ac:dyDescent="0.35">
      <c r="D711" s="3" t="s">
        <v>711</v>
      </c>
      <c r="E711" s="4"/>
      <c r="F711" s="4"/>
      <c r="G711" s="4"/>
      <c r="H711" s="4"/>
      <c r="I711" s="4">
        <v>150</v>
      </c>
      <c r="J711" s="4">
        <v>150</v>
      </c>
    </row>
    <row r="712" spans="4:10" ht="23.25" x14ac:dyDescent="0.35">
      <c r="D712" s="3" t="s">
        <v>712</v>
      </c>
      <c r="E712" s="4"/>
      <c r="F712" s="4"/>
      <c r="G712" s="4"/>
      <c r="H712" s="4"/>
      <c r="I712" s="4">
        <v>150</v>
      </c>
      <c r="J712" s="4">
        <v>150</v>
      </c>
    </row>
    <row r="713" spans="4:10" ht="23.25" x14ac:dyDescent="0.35">
      <c r="D713" s="3" t="s">
        <v>713</v>
      </c>
      <c r="E713" s="4"/>
      <c r="F713" s="4"/>
      <c r="G713" s="4"/>
      <c r="H713" s="4">
        <v>150</v>
      </c>
      <c r="I713" s="4"/>
      <c r="J713" s="4">
        <v>150</v>
      </c>
    </row>
    <row r="714" spans="4:10" ht="23.25" x14ac:dyDescent="0.35">
      <c r="D714" s="3" t="s">
        <v>714</v>
      </c>
      <c r="E714" s="4"/>
      <c r="F714" s="4"/>
      <c r="G714" s="4"/>
      <c r="H714" s="4">
        <v>150</v>
      </c>
      <c r="I714" s="4"/>
      <c r="J714" s="4">
        <v>150</v>
      </c>
    </row>
    <row r="715" spans="4:10" ht="23.25" x14ac:dyDescent="0.35">
      <c r="D715" s="3" t="s">
        <v>715</v>
      </c>
      <c r="E715" s="4"/>
      <c r="F715" s="4"/>
      <c r="G715" s="4"/>
      <c r="H715" s="4"/>
      <c r="I715" s="4">
        <v>150</v>
      </c>
      <c r="J715" s="4">
        <v>150</v>
      </c>
    </row>
    <row r="716" spans="4:10" ht="23.25" x14ac:dyDescent="0.35">
      <c r="D716" s="3" t="s">
        <v>716</v>
      </c>
      <c r="E716" s="4"/>
      <c r="F716" s="4"/>
      <c r="G716" s="4"/>
      <c r="H716" s="4"/>
      <c r="I716" s="4">
        <v>150</v>
      </c>
      <c r="J716" s="4">
        <v>150</v>
      </c>
    </row>
    <row r="717" spans="4:10" ht="23.25" x14ac:dyDescent="0.35">
      <c r="D717" s="3" t="s">
        <v>717</v>
      </c>
      <c r="E717" s="4"/>
      <c r="F717" s="4"/>
      <c r="G717" s="4"/>
      <c r="H717" s="4"/>
      <c r="I717" s="4">
        <v>150</v>
      </c>
      <c r="J717" s="4">
        <v>150</v>
      </c>
    </row>
    <row r="718" spans="4:10" ht="23.25" x14ac:dyDescent="0.35">
      <c r="D718" s="3" t="s">
        <v>718</v>
      </c>
      <c r="E718" s="4"/>
      <c r="F718" s="4"/>
      <c r="G718" s="4"/>
      <c r="H718" s="4"/>
      <c r="I718" s="4">
        <v>150</v>
      </c>
      <c r="J718" s="4">
        <v>150</v>
      </c>
    </row>
    <row r="719" spans="4:10" ht="23.25" x14ac:dyDescent="0.35">
      <c r="D719" s="3" t="s">
        <v>719</v>
      </c>
      <c r="E719" s="4"/>
      <c r="F719" s="4"/>
      <c r="G719" s="4"/>
      <c r="H719" s="4"/>
      <c r="I719" s="4">
        <v>150</v>
      </c>
      <c r="J719" s="4">
        <v>150</v>
      </c>
    </row>
    <row r="720" spans="4:10" ht="23.25" x14ac:dyDescent="0.35">
      <c r="D720" s="3" t="s">
        <v>720</v>
      </c>
      <c r="E720" s="4"/>
      <c r="F720" s="4"/>
      <c r="G720" s="4"/>
      <c r="H720" s="4">
        <v>150</v>
      </c>
      <c r="I720" s="4"/>
      <c r="J720" s="4">
        <v>150</v>
      </c>
    </row>
    <row r="721" spans="4:10" ht="23.25" x14ac:dyDescent="0.35">
      <c r="D721" s="3" t="s">
        <v>721</v>
      </c>
      <c r="E721" s="4"/>
      <c r="F721" s="4"/>
      <c r="G721" s="4"/>
      <c r="H721" s="4">
        <v>150</v>
      </c>
      <c r="I721" s="4"/>
      <c r="J721" s="4">
        <v>150</v>
      </c>
    </row>
    <row r="722" spans="4:10" ht="23.25" x14ac:dyDescent="0.35">
      <c r="D722" s="3" t="s">
        <v>722</v>
      </c>
      <c r="E722" s="4"/>
      <c r="F722" s="4"/>
      <c r="G722" s="4"/>
      <c r="H722" s="4"/>
      <c r="I722" s="4">
        <v>150</v>
      </c>
      <c r="J722" s="4">
        <v>150</v>
      </c>
    </row>
    <row r="723" spans="4:10" ht="23.25" x14ac:dyDescent="0.35">
      <c r="D723" s="3" t="s">
        <v>723</v>
      </c>
      <c r="E723" s="4"/>
      <c r="F723" s="4"/>
      <c r="G723" s="4"/>
      <c r="H723" s="4"/>
      <c r="I723" s="4">
        <v>150</v>
      </c>
      <c r="J723" s="4">
        <v>150</v>
      </c>
    </row>
    <row r="724" spans="4:10" ht="23.25" x14ac:dyDescent="0.35">
      <c r="D724" s="3" t="s">
        <v>724</v>
      </c>
      <c r="E724" s="4"/>
      <c r="F724" s="4"/>
      <c r="G724" s="4"/>
      <c r="H724" s="4">
        <v>150</v>
      </c>
      <c r="I724" s="4"/>
      <c r="J724" s="4">
        <v>150</v>
      </c>
    </row>
    <row r="725" spans="4:10" ht="23.25" x14ac:dyDescent="0.35">
      <c r="D725" s="3" t="s">
        <v>725</v>
      </c>
      <c r="E725" s="4"/>
      <c r="F725" s="4"/>
      <c r="G725" s="4"/>
      <c r="H725" s="4"/>
      <c r="I725" s="4">
        <v>150</v>
      </c>
      <c r="J725" s="4">
        <v>150</v>
      </c>
    </row>
    <row r="726" spans="4:10" ht="23.25" x14ac:dyDescent="0.35">
      <c r="D726" s="3" t="s">
        <v>726</v>
      </c>
      <c r="E726" s="4"/>
      <c r="F726" s="4"/>
      <c r="G726" s="4"/>
      <c r="H726" s="4"/>
      <c r="I726" s="4">
        <v>150</v>
      </c>
      <c r="J726" s="4">
        <v>150</v>
      </c>
    </row>
    <row r="727" spans="4:10" ht="23.25" x14ac:dyDescent="0.35">
      <c r="D727" s="3" t="s">
        <v>727</v>
      </c>
      <c r="E727" s="4"/>
      <c r="F727" s="4"/>
      <c r="G727" s="4"/>
      <c r="H727" s="4"/>
      <c r="I727" s="4">
        <v>150</v>
      </c>
      <c r="J727" s="4">
        <v>150</v>
      </c>
    </row>
    <row r="728" spans="4:10" ht="23.25" x14ac:dyDescent="0.35">
      <c r="D728" s="3" t="s">
        <v>728</v>
      </c>
      <c r="E728" s="4"/>
      <c r="F728" s="4"/>
      <c r="G728" s="4"/>
      <c r="H728" s="4"/>
      <c r="I728" s="4">
        <v>150</v>
      </c>
      <c r="J728" s="4">
        <v>150</v>
      </c>
    </row>
    <row r="729" spans="4:10" ht="23.25" x14ac:dyDescent="0.35">
      <c r="D729" s="3" t="s">
        <v>729</v>
      </c>
      <c r="E729" s="4"/>
      <c r="F729" s="4"/>
      <c r="G729" s="4"/>
      <c r="H729" s="4"/>
      <c r="I729" s="4">
        <v>150</v>
      </c>
      <c r="J729" s="4">
        <v>150</v>
      </c>
    </row>
    <row r="730" spans="4:10" ht="23.25" x14ac:dyDescent="0.35">
      <c r="D730" s="3" t="s">
        <v>730</v>
      </c>
      <c r="E730" s="4"/>
      <c r="F730" s="4"/>
      <c r="G730" s="4"/>
      <c r="H730" s="4"/>
      <c r="I730" s="4">
        <v>150</v>
      </c>
      <c r="J730" s="4">
        <v>150</v>
      </c>
    </row>
    <row r="731" spans="4:10" ht="23.25" x14ac:dyDescent="0.35">
      <c r="D731" s="3" t="s">
        <v>731</v>
      </c>
      <c r="E731" s="4"/>
      <c r="F731" s="4"/>
      <c r="G731" s="4"/>
      <c r="H731" s="4"/>
      <c r="I731" s="4">
        <v>150</v>
      </c>
      <c r="J731" s="4">
        <v>150</v>
      </c>
    </row>
    <row r="732" spans="4:10" ht="23.25" x14ac:dyDescent="0.35">
      <c r="D732" s="3" t="s">
        <v>732</v>
      </c>
      <c r="E732" s="4"/>
      <c r="F732" s="4"/>
      <c r="G732" s="4"/>
      <c r="H732" s="4">
        <v>150</v>
      </c>
      <c r="I732" s="4"/>
      <c r="J732" s="4">
        <v>150</v>
      </c>
    </row>
    <row r="733" spans="4:10" ht="23.25" x14ac:dyDescent="0.35">
      <c r="D733" s="3" t="s">
        <v>733</v>
      </c>
      <c r="E733" s="4"/>
      <c r="F733" s="4"/>
      <c r="G733" s="4"/>
      <c r="H733" s="4">
        <v>150</v>
      </c>
      <c r="I733" s="4"/>
      <c r="J733" s="4">
        <v>150</v>
      </c>
    </row>
    <row r="734" spans="4:10" ht="23.25" x14ac:dyDescent="0.35">
      <c r="D734" s="3" t="s">
        <v>734</v>
      </c>
      <c r="E734" s="4"/>
      <c r="F734" s="4"/>
      <c r="G734" s="4"/>
      <c r="H734" s="4">
        <v>150</v>
      </c>
      <c r="I734" s="4"/>
      <c r="J734" s="4">
        <v>150</v>
      </c>
    </row>
    <row r="735" spans="4:10" ht="23.25" x14ac:dyDescent="0.35">
      <c r="D735" s="3" t="s">
        <v>735</v>
      </c>
      <c r="E735" s="4"/>
      <c r="F735" s="4"/>
      <c r="G735" s="4"/>
      <c r="H735" s="4"/>
      <c r="I735" s="4">
        <v>150</v>
      </c>
      <c r="J735" s="4">
        <v>150</v>
      </c>
    </row>
    <row r="736" spans="4:10" ht="23.25" x14ac:dyDescent="0.35">
      <c r="D736" s="3" t="s">
        <v>736</v>
      </c>
      <c r="E736" s="4"/>
      <c r="F736" s="4"/>
      <c r="G736" s="4"/>
      <c r="H736" s="4"/>
      <c r="I736" s="4">
        <v>150</v>
      </c>
      <c r="J736" s="4">
        <v>150</v>
      </c>
    </row>
    <row r="737" spans="4:10" ht="23.25" x14ac:dyDescent="0.35">
      <c r="D737" s="3" t="s">
        <v>737</v>
      </c>
      <c r="E737" s="4"/>
      <c r="F737" s="4"/>
      <c r="G737" s="4"/>
      <c r="H737" s="4"/>
      <c r="I737" s="4">
        <v>150</v>
      </c>
      <c r="J737" s="4">
        <v>150</v>
      </c>
    </row>
    <row r="738" spans="4:10" ht="23.25" x14ac:dyDescent="0.35">
      <c r="D738" s="3" t="s">
        <v>738</v>
      </c>
      <c r="E738" s="4"/>
      <c r="F738" s="4"/>
      <c r="G738" s="4"/>
      <c r="H738" s="4"/>
      <c r="I738" s="4">
        <v>150</v>
      </c>
      <c r="J738" s="4">
        <v>150</v>
      </c>
    </row>
    <row r="739" spans="4:10" ht="23.25" x14ac:dyDescent="0.35">
      <c r="D739" s="3" t="s">
        <v>739</v>
      </c>
      <c r="E739" s="4"/>
      <c r="F739" s="4"/>
      <c r="G739" s="4"/>
      <c r="H739" s="4"/>
      <c r="I739" s="4">
        <v>150</v>
      </c>
      <c r="J739" s="4">
        <v>150</v>
      </c>
    </row>
    <row r="740" spans="4:10" ht="23.25" x14ac:dyDescent="0.35">
      <c r="D740" s="3" t="s">
        <v>740</v>
      </c>
      <c r="E740" s="4"/>
      <c r="F740" s="4"/>
      <c r="G740" s="4"/>
      <c r="H740" s="4"/>
      <c r="I740" s="4">
        <v>150</v>
      </c>
      <c r="J740" s="4">
        <v>150</v>
      </c>
    </row>
    <row r="741" spans="4:10" ht="23.25" x14ac:dyDescent="0.35">
      <c r="D741" s="3" t="s">
        <v>741</v>
      </c>
      <c r="E741" s="4"/>
      <c r="F741" s="4"/>
      <c r="G741" s="4"/>
      <c r="H741" s="4"/>
      <c r="I741" s="4">
        <v>150</v>
      </c>
      <c r="J741" s="4">
        <v>150</v>
      </c>
    </row>
    <row r="742" spans="4:10" ht="23.25" x14ac:dyDescent="0.35">
      <c r="D742" s="3" t="s">
        <v>742</v>
      </c>
      <c r="E742" s="4"/>
      <c r="F742" s="4"/>
      <c r="G742" s="4"/>
      <c r="H742" s="4"/>
      <c r="I742" s="4">
        <v>150</v>
      </c>
      <c r="J742" s="4">
        <v>150</v>
      </c>
    </row>
    <row r="743" spans="4:10" ht="23.25" x14ac:dyDescent="0.35">
      <c r="D743" s="3" t="s">
        <v>743</v>
      </c>
      <c r="E743" s="4"/>
      <c r="F743" s="4"/>
      <c r="G743" s="4"/>
      <c r="H743" s="4"/>
      <c r="I743" s="4">
        <v>150</v>
      </c>
      <c r="J743" s="4">
        <v>150</v>
      </c>
    </row>
    <row r="744" spans="4:10" ht="23.25" x14ac:dyDescent="0.35">
      <c r="D744" s="3" t="s">
        <v>744</v>
      </c>
      <c r="E744" s="4"/>
      <c r="F744" s="4"/>
      <c r="G744" s="4"/>
      <c r="H744" s="4"/>
      <c r="I744" s="4">
        <v>150</v>
      </c>
      <c r="J744" s="4">
        <v>150</v>
      </c>
    </row>
    <row r="745" spans="4:10" ht="23.25" x14ac:dyDescent="0.35">
      <c r="D745" s="3" t="s">
        <v>745</v>
      </c>
      <c r="E745" s="4"/>
      <c r="F745" s="4"/>
      <c r="G745" s="4"/>
      <c r="H745" s="4"/>
      <c r="I745" s="4">
        <v>150</v>
      </c>
      <c r="J745" s="4">
        <v>150</v>
      </c>
    </row>
    <row r="746" spans="4:10" ht="23.25" x14ac:dyDescent="0.35">
      <c r="D746" s="3" t="s">
        <v>746</v>
      </c>
      <c r="E746" s="4"/>
      <c r="F746" s="4"/>
      <c r="G746" s="4"/>
      <c r="H746" s="4"/>
      <c r="I746" s="4">
        <v>150</v>
      </c>
      <c r="J746" s="4">
        <v>150</v>
      </c>
    </row>
    <row r="747" spans="4:10" ht="23.25" x14ac:dyDescent="0.35">
      <c r="D747" s="3" t="s">
        <v>747</v>
      </c>
      <c r="E747" s="4"/>
      <c r="F747" s="4"/>
      <c r="G747" s="4"/>
      <c r="H747" s="4"/>
      <c r="I747" s="4">
        <v>149.99</v>
      </c>
      <c r="J747" s="4">
        <v>149.99</v>
      </c>
    </row>
    <row r="748" spans="4:10" ht="23.25" x14ac:dyDescent="0.35">
      <c r="D748" s="3" t="s">
        <v>748</v>
      </c>
      <c r="E748" s="4"/>
      <c r="F748" s="4"/>
      <c r="G748" s="4"/>
      <c r="H748" s="4"/>
      <c r="I748" s="4">
        <v>149.99</v>
      </c>
      <c r="J748" s="4">
        <v>149.99</v>
      </c>
    </row>
    <row r="749" spans="4:10" ht="23.25" x14ac:dyDescent="0.35">
      <c r="D749" s="3" t="s">
        <v>749</v>
      </c>
      <c r="E749" s="4"/>
      <c r="F749" s="4"/>
      <c r="G749" s="4"/>
      <c r="H749" s="4"/>
      <c r="I749" s="4">
        <v>149.99</v>
      </c>
      <c r="J749" s="4">
        <v>149.99</v>
      </c>
    </row>
    <row r="750" spans="4:10" ht="23.25" x14ac:dyDescent="0.35">
      <c r="D750" s="3" t="s">
        <v>750</v>
      </c>
      <c r="E750" s="4"/>
      <c r="F750" s="4"/>
      <c r="G750" s="4"/>
      <c r="H750" s="4"/>
      <c r="I750" s="4">
        <v>149.99</v>
      </c>
      <c r="J750" s="4">
        <v>149.99</v>
      </c>
    </row>
    <row r="751" spans="4:10" ht="23.25" x14ac:dyDescent="0.35">
      <c r="D751" s="3" t="s">
        <v>751</v>
      </c>
      <c r="E751" s="4"/>
      <c r="F751" s="4"/>
      <c r="G751" s="4"/>
      <c r="H751" s="4"/>
      <c r="I751" s="4">
        <v>149.99</v>
      </c>
      <c r="J751" s="4">
        <v>149.99</v>
      </c>
    </row>
    <row r="752" spans="4:10" ht="23.25" x14ac:dyDescent="0.35">
      <c r="D752" s="3" t="s">
        <v>752</v>
      </c>
      <c r="E752" s="4"/>
      <c r="F752" s="4"/>
      <c r="G752" s="4"/>
      <c r="H752" s="4"/>
      <c r="I752" s="4">
        <v>149.99</v>
      </c>
      <c r="J752" s="4">
        <v>149.99</v>
      </c>
    </row>
    <row r="753" spans="4:10" ht="23.25" x14ac:dyDescent="0.35">
      <c r="D753" s="3" t="s">
        <v>753</v>
      </c>
      <c r="E753" s="4"/>
      <c r="F753" s="4"/>
      <c r="G753" s="4"/>
      <c r="H753" s="4"/>
      <c r="I753" s="4">
        <v>149.94999999999999</v>
      </c>
      <c r="J753" s="4">
        <v>149.94999999999999</v>
      </c>
    </row>
    <row r="754" spans="4:10" ht="23.25" x14ac:dyDescent="0.35">
      <c r="D754" s="3" t="s">
        <v>754</v>
      </c>
      <c r="E754" s="4"/>
      <c r="F754" s="4"/>
      <c r="G754" s="4"/>
      <c r="H754" s="4">
        <v>139.99</v>
      </c>
      <c r="I754" s="4"/>
      <c r="J754" s="4">
        <v>139.99</v>
      </c>
    </row>
    <row r="755" spans="4:10" ht="23.25" x14ac:dyDescent="0.35">
      <c r="D755" s="3" t="s">
        <v>755</v>
      </c>
      <c r="E755" s="4"/>
      <c r="F755" s="4"/>
      <c r="G755" s="4"/>
      <c r="H755" s="4">
        <v>139.94999999999999</v>
      </c>
      <c r="I755" s="4"/>
      <c r="J755" s="4">
        <v>139.94999999999999</v>
      </c>
    </row>
    <row r="756" spans="4:10" ht="23.25" x14ac:dyDescent="0.35">
      <c r="D756" s="3" t="s">
        <v>756</v>
      </c>
      <c r="E756" s="4"/>
      <c r="F756" s="4"/>
      <c r="G756" s="4"/>
      <c r="H756" s="4"/>
      <c r="I756" s="4">
        <v>139.94999999999999</v>
      </c>
      <c r="J756" s="4">
        <v>139.94999999999999</v>
      </c>
    </row>
    <row r="757" spans="4:10" ht="23.25" x14ac:dyDescent="0.35">
      <c r="D757" s="3" t="s">
        <v>757</v>
      </c>
      <c r="E757" s="4"/>
      <c r="F757" s="4"/>
      <c r="G757" s="4"/>
      <c r="H757" s="4"/>
      <c r="I757" s="4">
        <v>139.30000000000001</v>
      </c>
      <c r="J757" s="4">
        <v>139.30000000000001</v>
      </c>
    </row>
    <row r="758" spans="4:10" ht="23.25" x14ac:dyDescent="0.35">
      <c r="D758" s="3" t="s">
        <v>758</v>
      </c>
      <c r="E758" s="4"/>
      <c r="F758" s="4"/>
      <c r="G758" s="4"/>
      <c r="H758" s="4">
        <v>139</v>
      </c>
      <c r="I758" s="4"/>
      <c r="J758" s="4">
        <v>139</v>
      </c>
    </row>
    <row r="759" spans="4:10" ht="23.25" x14ac:dyDescent="0.35">
      <c r="D759" s="3" t="s">
        <v>759</v>
      </c>
      <c r="E759" s="4"/>
      <c r="F759" s="4"/>
      <c r="G759" s="4"/>
      <c r="H759" s="4">
        <v>129.94999999999999</v>
      </c>
      <c r="I759" s="4"/>
      <c r="J759" s="4">
        <v>129.94999999999999</v>
      </c>
    </row>
    <row r="760" spans="4:10" ht="23.25" x14ac:dyDescent="0.35">
      <c r="D760" s="3" t="s">
        <v>760</v>
      </c>
      <c r="E760" s="4"/>
      <c r="F760" s="4"/>
      <c r="G760" s="4"/>
      <c r="H760" s="4"/>
      <c r="I760" s="4">
        <v>129.94999999999999</v>
      </c>
      <c r="J760" s="4">
        <v>129.94999999999999</v>
      </c>
    </row>
    <row r="761" spans="4:10" ht="23.25" x14ac:dyDescent="0.35">
      <c r="D761" s="3" t="s">
        <v>761</v>
      </c>
      <c r="E761" s="4"/>
      <c r="F761" s="4"/>
      <c r="G761" s="4"/>
      <c r="H761" s="4"/>
      <c r="I761" s="4">
        <v>125.99</v>
      </c>
      <c r="J761" s="4">
        <v>125.99</v>
      </c>
    </row>
    <row r="762" spans="4:10" ht="23.25" x14ac:dyDescent="0.35">
      <c r="D762" s="3" t="s">
        <v>762</v>
      </c>
      <c r="E762" s="4"/>
      <c r="F762" s="4"/>
      <c r="G762" s="4"/>
      <c r="H762" s="4">
        <v>125</v>
      </c>
      <c r="I762" s="4"/>
      <c r="J762" s="4">
        <v>125</v>
      </c>
    </row>
    <row r="763" spans="4:10" ht="23.25" x14ac:dyDescent="0.35">
      <c r="D763" s="3" t="s">
        <v>763</v>
      </c>
      <c r="E763" s="4"/>
      <c r="F763" s="4"/>
      <c r="G763" s="4"/>
      <c r="H763" s="4"/>
      <c r="I763" s="4">
        <v>125</v>
      </c>
      <c r="J763" s="4">
        <v>125</v>
      </c>
    </row>
    <row r="764" spans="4:10" ht="46.5" x14ac:dyDescent="0.35">
      <c r="D764" s="3" t="s">
        <v>764</v>
      </c>
      <c r="E764" s="4">
        <v>104.67</v>
      </c>
      <c r="F764" s="4"/>
      <c r="G764" s="4"/>
      <c r="H764" s="4"/>
      <c r="I764" s="4"/>
      <c r="J764" s="4">
        <v>104.67</v>
      </c>
    </row>
    <row r="765" spans="4:10" ht="23.25" x14ac:dyDescent="0.35">
      <c r="D765" s="3" t="s">
        <v>765</v>
      </c>
      <c r="E765" s="4">
        <v>100.11</v>
      </c>
      <c r="F765" s="4"/>
      <c r="G765" s="4"/>
      <c r="H765" s="4"/>
      <c r="I765" s="4"/>
      <c r="J765" s="4">
        <v>100.11</v>
      </c>
    </row>
    <row r="766" spans="4:10" ht="23.25" x14ac:dyDescent="0.35">
      <c r="D766" s="3" t="s">
        <v>766</v>
      </c>
      <c r="E766" s="4"/>
      <c r="F766" s="4"/>
      <c r="G766" s="4"/>
      <c r="H766" s="4"/>
      <c r="I766" s="4">
        <v>99</v>
      </c>
      <c r="J766" s="4">
        <v>99</v>
      </c>
    </row>
    <row r="767" spans="4:10" ht="23.25" x14ac:dyDescent="0.35">
      <c r="D767" s="3" t="s">
        <v>767</v>
      </c>
      <c r="E767" s="4">
        <v>85.5</v>
      </c>
      <c r="F767" s="4"/>
      <c r="G767" s="4"/>
      <c r="H767" s="4"/>
      <c r="I767" s="4"/>
      <c r="J767" s="4">
        <v>85.5</v>
      </c>
    </row>
    <row r="768" spans="4:10" ht="24" thickBot="1" x14ac:dyDescent="0.4">
      <c r="D768" s="3" t="s">
        <v>768</v>
      </c>
      <c r="E768" s="4">
        <v>34.74</v>
      </c>
      <c r="F768" s="4"/>
      <c r="G768" s="4"/>
      <c r="H768" s="4"/>
      <c r="I768" s="4"/>
      <c r="J768" s="4">
        <v>34.74</v>
      </c>
    </row>
    <row r="769" spans="4:10" ht="24" thickBot="1" x14ac:dyDescent="0.4">
      <c r="D769" s="7" t="s">
        <v>769</v>
      </c>
      <c r="E769" s="8">
        <v>1324684967.0400002</v>
      </c>
      <c r="F769" s="8">
        <v>1641381276.6799998</v>
      </c>
      <c r="G769" s="8">
        <v>1361897458.8200006</v>
      </c>
      <c r="H769" s="8">
        <v>1264408506.0300009</v>
      </c>
      <c r="I769" s="8">
        <v>1094236070.1499996</v>
      </c>
      <c r="J769" s="8">
        <v>6686608278.7200022</v>
      </c>
    </row>
    <row r="770" spans="4:10" x14ac:dyDescent="0.25">
      <c r="D770" s="9"/>
      <c r="E770" s="10"/>
      <c r="F770" s="10"/>
      <c r="G770" s="10"/>
      <c r="H770" s="10"/>
      <c r="I770" s="10"/>
      <c r="J77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28"/>
  <sheetViews>
    <sheetView topLeftCell="D14" workbookViewId="0">
      <selection activeCell="E34" sqref="E34"/>
    </sheetView>
  </sheetViews>
  <sheetFormatPr defaultRowHeight="15" x14ac:dyDescent="0.25"/>
  <cols>
    <col min="5" max="5" width="36.42578125" customWidth="1"/>
    <col min="6" max="6" width="24.28515625" customWidth="1"/>
    <col min="7" max="7" width="25.7109375" customWidth="1"/>
    <col min="8" max="8" width="23.140625" customWidth="1"/>
    <col min="9" max="9" width="24" customWidth="1"/>
    <col min="10" max="10" width="23.42578125" customWidth="1"/>
    <col min="11" max="11" width="22.7109375" customWidth="1"/>
  </cols>
  <sheetData>
    <row r="5" spans="5:11" ht="15.75" thickBot="1" x14ac:dyDescent="0.3"/>
    <row r="6" spans="5:11" ht="38.25" thickBot="1" x14ac:dyDescent="0.3">
      <c r="E6" s="12" t="s">
        <v>773</v>
      </c>
      <c r="F6" s="13">
        <v>2013</v>
      </c>
      <c r="G6" s="13">
        <v>2014</v>
      </c>
      <c r="H6" s="13">
        <v>2015</v>
      </c>
      <c r="I6" s="13">
        <v>2016</v>
      </c>
      <c r="J6" s="13" t="s">
        <v>1</v>
      </c>
      <c r="K6" s="13" t="s">
        <v>2</v>
      </c>
    </row>
    <row r="7" spans="5:11" ht="18.75" x14ac:dyDescent="0.3">
      <c r="E7" s="22" t="s">
        <v>774</v>
      </c>
      <c r="F7" s="14">
        <v>1115200704.6500032</v>
      </c>
      <c r="G7" s="14">
        <v>954270235.76000154</v>
      </c>
      <c r="H7" s="14">
        <v>985990213.54999852</v>
      </c>
      <c r="I7" s="14">
        <v>832863538.03999865</v>
      </c>
      <c r="J7" s="14">
        <v>745243820.0400002</v>
      </c>
      <c r="K7" s="14">
        <v>4633568512.0400019</v>
      </c>
    </row>
    <row r="8" spans="5:11" ht="18.75" x14ac:dyDescent="0.3">
      <c r="E8" s="23" t="s">
        <v>771</v>
      </c>
      <c r="F8" s="15">
        <v>129882421.28</v>
      </c>
      <c r="G8" s="15">
        <v>586812902.85000002</v>
      </c>
      <c r="H8" s="15">
        <v>281247347.90999997</v>
      </c>
      <c r="I8" s="15">
        <v>293235334.50000006</v>
      </c>
      <c r="J8" s="15">
        <v>252630453.42999998</v>
      </c>
      <c r="K8" s="15">
        <v>1543808459.97</v>
      </c>
    </row>
    <row r="9" spans="5:11" ht="37.5" x14ac:dyDescent="0.3">
      <c r="E9" s="23" t="s">
        <v>775</v>
      </c>
      <c r="F9" s="15">
        <v>53612270.260000013</v>
      </c>
      <c r="G9" s="15">
        <v>71513804.840000033</v>
      </c>
      <c r="H9" s="15">
        <v>68325501.27000007</v>
      </c>
      <c r="I9" s="15">
        <v>109691920.81999999</v>
      </c>
      <c r="J9" s="15">
        <v>54347246.870000005</v>
      </c>
      <c r="K9" s="15">
        <v>357490744.06000012</v>
      </c>
    </row>
    <row r="10" spans="5:11" ht="18.75" x14ac:dyDescent="0.3">
      <c r="E10" s="23" t="s">
        <v>772</v>
      </c>
      <c r="F10" s="15">
        <v>16033829.310000001</v>
      </c>
      <c r="G10" s="15">
        <v>21853287.559999999</v>
      </c>
      <c r="H10" s="15">
        <v>20568235.080000006</v>
      </c>
      <c r="I10" s="15">
        <v>23539907.170000002</v>
      </c>
      <c r="J10" s="15">
        <v>14444783.190000005</v>
      </c>
      <c r="K10" s="15">
        <v>96440042.310000002</v>
      </c>
    </row>
    <row r="11" spans="5:11" ht="56.25" x14ac:dyDescent="0.3">
      <c r="E11" s="23" t="s">
        <v>770</v>
      </c>
      <c r="F11" s="15">
        <v>9026840.9199999981</v>
      </c>
      <c r="G11" s="15">
        <v>4254045.67</v>
      </c>
      <c r="H11" s="15">
        <v>5766161.0099999998</v>
      </c>
      <c r="I11" s="15">
        <v>1722005.5</v>
      </c>
      <c r="J11" s="15">
        <v>25836366.619999994</v>
      </c>
      <c r="K11" s="15">
        <v>46605419.719999991</v>
      </c>
    </row>
    <row r="12" spans="5:11" ht="18.75" x14ac:dyDescent="0.3">
      <c r="E12" s="23" t="s">
        <v>776</v>
      </c>
      <c r="F12" s="15">
        <v>928900.62000000011</v>
      </c>
      <c r="G12" s="15">
        <v>2677000</v>
      </c>
      <c r="H12" s="15"/>
      <c r="I12" s="15">
        <v>3355800</v>
      </c>
      <c r="J12" s="15">
        <v>1733400</v>
      </c>
      <c r="K12" s="15">
        <v>8695100.620000001</v>
      </c>
    </row>
    <row r="13" spans="5:11" ht="56.25" x14ac:dyDescent="0.25">
      <c r="E13" s="20" t="s">
        <v>779</v>
      </c>
      <c r="F13" s="17">
        <v>1324684967.0400031</v>
      </c>
      <c r="G13" s="17">
        <v>1641381276.6800017</v>
      </c>
      <c r="H13" s="17">
        <v>1361897458.8199985</v>
      </c>
      <c r="I13" s="17">
        <v>1264408506.0299985</v>
      </c>
      <c r="J13" s="17">
        <v>1094236070.1500001</v>
      </c>
      <c r="K13" s="17">
        <v>6686608278.7200022</v>
      </c>
    </row>
    <row r="14" spans="5:11" ht="75" x14ac:dyDescent="0.25">
      <c r="E14" s="43" t="s">
        <v>780</v>
      </c>
      <c r="F14" s="44">
        <v>548509309.48000002</v>
      </c>
      <c r="G14" s="44">
        <f>1317830178.79</f>
        <v>1317830178.79</v>
      </c>
      <c r="H14" s="44">
        <v>640777863.29999995</v>
      </c>
      <c r="I14" s="44">
        <v>706047426.11000001</v>
      </c>
      <c r="J14" s="44">
        <v>705218435.28000188</v>
      </c>
      <c r="K14" s="44">
        <v>6686608278.7200022</v>
      </c>
    </row>
    <row r="15" spans="5:11" ht="56.25" x14ac:dyDescent="0.25">
      <c r="E15" s="20" t="s">
        <v>788</v>
      </c>
      <c r="F15" s="17">
        <v>945578925</v>
      </c>
      <c r="G15" s="17">
        <v>2054788256</v>
      </c>
      <c r="H15" s="17">
        <v>1093939724</v>
      </c>
      <c r="I15" s="17">
        <v>1142661656</v>
      </c>
      <c r="J15" s="17" t="s">
        <v>777</v>
      </c>
      <c r="K15" s="17">
        <v>4633568512.0400019</v>
      </c>
    </row>
    <row r="16" spans="5:11" ht="37.5" x14ac:dyDescent="0.25">
      <c r="E16" s="21" t="s">
        <v>778</v>
      </c>
      <c r="F16" s="18">
        <f t="shared" ref="F16:H16" si="0">(F15-F14)/F15</f>
        <v>0.41992223496309417</v>
      </c>
      <c r="G16" s="18">
        <f t="shared" ref="G16" si="1">(G15-G14)/G15</f>
        <v>0.35865402435412791</v>
      </c>
      <c r="H16" s="18">
        <f t="shared" ref="H16" si="2">(H15-H14)/H15</f>
        <v>0.41424755931068102</v>
      </c>
      <c r="I16" s="18">
        <f t="shared" ref="I16" si="3">(I15-I14)/I15</f>
        <v>0.38210281022154119</v>
      </c>
      <c r="J16" s="19" t="s">
        <v>777</v>
      </c>
      <c r="K16" s="18">
        <f t="shared" ref="K16" si="4">(K15-K14)/K15</f>
        <v>-0.44307961808384205</v>
      </c>
    </row>
    <row r="17" spans="5:11" x14ac:dyDescent="0.25">
      <c r="J17" s="16"/>
    </row>
    <row r="19" spans="5:11" ht="15.75" thickBot="1" x14ac:dyDescent="0.3">
      <c r="E19" s="49"/>
      <c r="F19" s="49"/>
      <c r="G19" s="49"/>
      <c r="H19" s="49"/>
      <c r="I19" s="49"/>
      <c r="J19" s="49"/>
      <c r="K19" s="49"/>
    </row>
    <row r="20" spans="5:11" ht="47.25" thickBot="1" x14ac:dyDescent="0.4">
      <c r="E20" s="46" t="s">
        <v>781</v>
      </c>
      <c r="F20" s="47">
        <v>2013</v>
      </c>
      <c r="G20" s="47">
        <v>2014</v>
      </c>
      <c r="H20" s="47">
        <v>2015</v>
      </c>
      <c r="I20" s="47">
        <v>2016</v>
      </c>
      <c r="J20" s="47">
        <v>2017</v>
      </c>
      <c r="K20" s="48" t="s">
        <v>2</v>
      </c>
    </row>
    <row r="21" spans="5:11" ht="23.25" x14ac:dyDescent="0.35">
      <c r="E21" s="24">
        <v>2011</v>
      </c>
      <c r="F21" s="15">
        <v>173827903.04000002</v>
      </c>
      <c r="G21" s="15">
        <v>39466075.180000007</v>
      </c>
      <c r="H21" s="15">
        <v>142232.65</v>
      </c>
      <c r="I21" s="15">
        <v>13226556.58</v>
      </c>
      <c r="J21" s="15"/>
      <c r="K21" s="15">
        <f>SUM(F21:J21)</f>
        <v>226662767.45000005</v>
      </c>
    </row>
    <row r="22" spans="5:11" ht="23.25" x14ac:dyDescent="0.35">
      <c r="E22" s="24">
        <v>2012</v>
      </c>
      <c r="F22" s="15">
        <v>602347754.52000058</v>
      </c>
      <c r="G22" s="15">
        <v>33982018.270000011</v>
      </c>
      <c r="H22" s="15">
        <v>1764287.4</v>
      </c>
      <c r="I22" s="15">
        <v>2300907.58</v>
      </c>
      <c r="J22" s="15">
        <v>15745.02</v>
      </c>
      <c r="K22" s="15">
        <f t="shared" ref="K22:K28" si="5">SUM(F22:J22)</f>
        <v>640410712.79000056</v>
      </c>
    </row>
    <row r="23" spans="5:11" ht="23.25" x14ac:dyDescent="0.35">
      <c r="E23" s="27">
        <v>2013</v>
      </c>
      <c r="F23" s="45">
        <v>548509309.48000002</v>
      </c>
      <c r="G23" s="15">
        <v>250103004.43999976</v>
      </c>
      <c r="H23" s="15">
        <v>131734792.63999997</v>
      </c>
      <c r="I23" s="15">
        <v>4614444.08</v>
      </c>
      <c r="J23" s="15"/>
      <c r="K23" s="15">
        <f t="shared" si="5"/>
        <v>934961550.63999987</v>
      </c>
    </row>
    <row r="24" spans="5:11" ht="23.25" x14ac:dyDescent="0.35">
      <c r="E24" s="27">
        <v>2014</v>
      </c>
      <c r="F24" s="28"/>
      <c r="G24" s="45">
        <v>1317830178.7899992</v>
      </c>
      <c r="H24" s="15">
        <v>587478282.83000076</v>
      </c>
      <c r="I24" s="15">
        <v>117098470.69000001</v>
      </c>
      <c r="J24" s="15">
        <v>672421.19000000006</v>
      </c>
      <c r="K24" s="15">
        <f t="shared" si="5"/>
        <v>2023079353.5</v>
      </c>
    </row>
    <row r="25" spans="5:11" ht="23.25" x14ac:dyDescent="0.35">
      <c r="E25" s="27">
        <v>2015</v>
      </c>
      <c r="F25" s="28"/>
      <c r="G25" s="28"/>
      <c r="H25" s="45">
        <v>640777863.30000019</v>
      </c>
      <c r="I25" s="15">
        <v>421120700.98999965</v>
      </c>
      <c r="J25" s="15">
        <v>13529984.980000008</v>
      </c>
      <c r="K25" s="15">
        <f t="shared" si="5"/>
        <v>1075428549.2699997</v>
      </c>
    </row>
    <row r="26" spans="5:11" ht="23.25" x14ac:dyDescent="0.35">
      <c r="E26" s="27">
        <v>2016</v>
      </c>
      <c r="F26" s="28"/>
      <c r="G26" s="28"/>
      <c r="H26" s="28"/>
      <c r="I26" s="45">
        <v>706047426.11000204</v>
      </c>
      <c r="J26" s="15">
        <v>374799483.67999983</v>
      </c>
      <c r="K26" s="15">
        <f t="shared" si="5"/>
        <v>1080846909.7900019</v>
      </c>
    </row>
    <row r="27" spans="5:11" ht="23.25" x14ac:dyDescent="0.35">
      <c r="E27" s="27">
        <v>2017</v>
      </c>
      <c r="F27" s="28"/>
      <c r="G27" s="28"/>
      <c r="H27" s="28"/>
      <c r="I27" s="28"/>
      <c r="J27" s="45">
        <v>705218435.28000188</v>
      </c>
      <c r="K27" s="15">
        <f t="shared" si="5"/>
        <v>705218435.28000188</v>
      </c>
    </row>
    <row r="28" spans="5:11" ht="23.25" x14ac:dyDescent="0.35">
      <c r="E28" s="26" t="s">
        <v>769</v>
      </c>
      <c r="F28" s="29">
        <v>1324684967.0400009</v>
      </c>
      <c r="G28" s="29">
        <v>1641381276.6799989</v>
      </c>
      <c r="H28" s="29">
        <v>1361897458.8200009</v>
      </c>
      <c r="I28" s="29">
        <v>1264408506.0300012</v>
      </c>
      <c r="J28" s="29">
        <v>1094236070.1500018</v>
      </c>
      <c r="K28" s="29">
        <f t="shared" si="5"/>
        <v>6686608278.7200031</v>
      </c>
    </row>
  </sheetData>
  <sortState ref="E7:K12">
    <sortCondition descending="1" ref="K7:K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H32"/>
  <sheetViews>
    <sheetView topLeftCell="A10" workbookViewId="0">
      <selection activeCell="F32" sqref="F32"/>
    </sheetView>
  </sheetViews>
  <sheetFormatPr defaultRowHeight="15" x14ac:dyDescent="0.25"/>
  <cols>
    <col min="6" max="6" width="144" bestFit="1" customWidth="1"/>
    <col min="7" max="7" width="19" bestFit="1" customWidth="1"/>
  </cols>
  <sheetData>
    <row r="11" spans="6:8" ht="15.75" thickBot="1" x14ac:dyDescent="0.3"/>
    <row r="12" spans="6:8" ht="19.5" thickBot="1" x14ac:dyDescent="0.3">
      <c r="F12" s="12" t="s">
        <v>786</v>
      </c>
      <c r="G12" s="13">
        <v>2017</v>
      </c>
      <c r="H12" s="13" t="s">
        <v>787</v>
      </c>
    </row>
    <row r="13" spans="6:8" ht="23.25" x14ac:dyDescent="0.35">
      <c r="F13" s="30" t="s">
        <v>782</v>
      </c>
      <c r="G13" s="31">
        <v>5727272.9600000009</v>
      </c>
      <c r="H13" s="31">
        <f>G13/$G$16*100</f>
        <v>34.99358617443459</v>
      </c>
    </row>
    <row r="14" spans="6:8" ht="23.25" x14ac:dyDescent="0.35">
      <c r="F14" s="39" t="s">
        <v>783</v>
      </c>
      <c r="G14" s="40">
        <v>2454545.1599999997</v>
      </c>
      <c r="H14" s="31">
        <f t="shared" ref="H14:H16" si="0">G14/$G$16*100</f>
        <v>14.99724880853266</v>
      </c>
    </row>
    <row r="15" spans="6:8" ht="23.25" x14ac:dyDescent="0.35">
      <c r="F15" s="39" t="s">
        <v>784</v>
      </c>
      <c r="G15" s="40">
        <v>8184818.1300000008</v>
      </c>
      <c r="H15" s="31">
        <f t="shared" si="0"/>
        <v>50.009165017032743</v>
      </c>
    </row>
    <row r="16" spans="6:8" ht="24" thickBot="1" x14ac:dyDescent="0.4">
      <c r="F16" s="41" t="s">
        <v>785</v>
      </c>
      <c r="G16" s="42">
        <f>SUM(G13:G15)</f>
        <v>16366636.250000002</v>
      </c>
      <c r="H16" s="42">
        <f t="shared" si="0"/>
        <v>100</v>
      </c>
    </row>
    <row r="17" spans="6:7" ht="23.25" x14ac:dyDescent="0.35">
      <c r="G17" s="31"/>
    </row>
    <row r="18" spans="6:7" ht="23.25" x14ac:dyDescent="0.35">
      <c r="F18" s="25"/>
      <c r="G18" s="38"/>
    </row>
    <row r="19" spans="6:7" ht="23.25" x14ac:dyDescent="0.35">
      <c r="F19" s="25"/>
    </row>
    <row r="20" spans="6:7" ht="23.25" x14ac:dyDescent="0.35">
      <c r="F20" s="31"/>
    </row>
    <row r="21" spans="6:7" ht="23.25" x14ac:dyDescent="0.35">
      <c r="F21" s="31"/>
    </row>
    <row r="22" spans="6:7" ht="23.25" x14ac:dyDescent="0.35">
      <c r="F22" s="31"/>
    </row>
    <row r="23" spans="6:7" ht="23.25" x14ac:dyDescent="0.35">
      <c r="F23" s="31"/>
    </row>
    <row r="24" spans="6:7" ht="23.25" x14ac:dyDescent="0.35">
      <c r="F24" s="31"/>
    </row>
    <row r="25" spans="6:7" ht="23.25" x14ac:dyDescent="0.35">
      <c r="F25" s="31"/>
    </row>
    <row r="26" spans="6:7" ht="23.25" x14ac:dyDescent="0.35">
      <c r="F26" s="31"/>
    </row>
    <row r="27" spans="6:7" ht="23.25" x14ac:dyDescent="0.35">
      <c r="F27" s="31"/>
    </row>
    <row r="28" spans="6:7" ht="23.25" x14ac:dyDescent="0.35">
      <c r="F28" s="31"/>
    </row>
    <row r="29" spans="6:7" ht="23.25" x14ac:dyDescent="0.35">
      <c r="F29" s="31"/>
    </row>
    <row r="30" spans="6:7" ht="23.25" x14ac:dyDescent="0.35">
      <c r="F30" s="31"/>
    </row>
    <row r="31" spans="6:7" ht="23.25" x14ac:dyDescent="0.35">
      <c r="F31" s="31"/>
    </row>
    <row r="32" spans="6:7" x14ac:dyDescent="0.25">
      <c r="F32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creditore</vt:lpstr>
      <vt:lpstr>programma</vt:lpstr>
      <vt:lpstr>FONDI FESR HITACHI </vt:lpstr>
    </vt:vector>
  </TitlesOfParts>
  <Company>DiLshad Sys 2012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Nunzio</dc:creator>
  <cp:lastModifiedBy>Nunzio</cp:lastModifiedBy>
  <dcterms:created xsi:type="dcterms:W3CDTF">2018-02-15T16:00:00Z</dcterms:created>
  <dcterms:modified xsi:type="dcterms:W3CDTF">2018-02-19T17:19:58Z</dcterms:modified>
</cp:coreProperties>
</file>