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 activeTab="1"/>
  </bookViews>
  <sheets>
    <sheet name="spoglio questionario" sheetId="2" r:id="rId1"/>
    <sheet name="tabella analisi" sheetId="3" r:id="rId2"/>
  </sheets>
  <calcPr calcId="145621"/>
</workbook>
</file>

<file path=xl/calcChain.xml><?xml version="1.0" encoding="utf-8"?>
<calcChain xmlns="http://schemas.openxmlformats.org/spreadsheetml/2006/main">
  <c r="BC77" i="2" l="1"/>
  <c r="AZ77" i="2"/>
  <c r="AX77" i="2"/>
  <c r="AU77" i="2"/>
  <c r="AR77" i="2"/>
  <c r="AQ77" i="2"/>
  <c r="AM77" i="2"/>
  <c r="AK77" i="2"/>
  <c r="AF77" i="2"/>
  <c r="AE77" i="2"/>
  <c r="AD77" i="2"/>
  <c r="AA77" i="2"/>
  <c r="Z77" i="2"/>
  <c r="Y77" i="2"/>
  <c r="X77" i="2"/>
  <c r="W77" i="2"/>
  <c r="V77" i="2"/>
  <c r="S77" i="2"/>
  <c r="R77" i="2"/>
  <c r="Q77" i="2"/>
  <c r="P77" i="2"/>
  <c r="M77" i="2"/>
  <c r="L77" i="2"/>
  <c r="I77" i="2"/>
  <c r="G77" i="2"/>
  <c r="F77" i="2"/>
  <c r="E77" i="2"/>
  <c r="C77" i="2"/>
  <c r="B77" i="2"/>
  <c r="BC71" i="2"/>
  <c r="BB71" i="2"/>
  <c r="AZ71" i="2"/>
  <c r="AX71" i="2"/>
  <c r="AU71" i="2"/>
  <c r="AR71" i="2"/>
  <c r="AQ71" i="2"/>
  <c r="AM71" i="2"/>
  <c r="AL71" i="2"/>
  <c r="AK71" i="2"/>
  <c r="AF71" i="2"/>
  <c r="AE71" i="2"/>
  <c r="AD71" i="2"/>
  <c r="Y71" i="2"/>
  <c r="X71" i="2"/>
  <c r="S71" i="2"/>
  <c r="M71" i="2"/>
  <c r="L71" i="2"/>
  <c r="I71" i="2"/>
  <c r="G71" i="2"/>
  <c r="F71" i="2"/>
  <c r="E71" i="2"/>
  <c r="C71" i="2"/>
  <c r="B71" i="2"/>
  <c r="BJ65" i="2"/>
  <c r="BH65" i="2"/>
  <c r="BG65" i="2"/>
  <c r="BD65" i="2"/>
  <c r="BC65" i="2"/>
  <c r="BB65" i="2"/>
  <c r="AZ65" i="2"/>
  <c r="AY65" i="2"/>
  <c r="AX65" i="2"/>
  <c r="AU65" i="2"/>
  <c r="AT65" i="2"/>
  <c r="AR65" i="2"/>
  <c r="AQ65" i="2"/>
  <c r="AO65" i="2"/>
  <c r="AN65" i="2"/>
  <c r="AM65" i="2"/>
  <c r="AL65" i="2"/>
  <c r="AJ65" i="2"/>
  <c r="AI65" i="2"/>
  <c r="AF65" i="2"/>
  <c r="AE65" i="2"/>
  <c r="AD65" i="2"/>
  <c r="AB65" i="2"/>
  <c r="AA65" i="2"/>
  <c r="Z65" i="2"/>
  <c r="Y65" i="2"/>
  <c r="X65" i="2"/>
  <c r="W65" i="2"/>
  <c r="V65" i="2"/>
  <c r="T65" i="2"/>
  <c r="S65" i="2"/>
  <c r="R65" i="2"/>
  <c r="Q65" i="2"/>
  <c r="P65" i="2"/>
  <c r="O65" i="2"/>
  <c r="N65" i="2"/>
  <c r="M65" i="2"/>
  <c r="L65" i="2"/>
  <c r="BL65" i="2"/>
  <c r="B69" i="3" s="1"/>
  <c r="I65" i="2"/>
  <c r="G65" i="2"/>
  <c r="F65" i="2"/>
  <c r="E65" i="2"/>
  <c r="D65" i="2"/>
  <c r="C65" i="2"/>
  <c r="B65" i="2"/>
  <c r="I60" i="2"/>
  <c r="G60" i="2"/>
  <c r="F60" i="2"/>
  <c r="E60" i="2"/>
  <c r="D60" i="2"/>
  <c r="C60" i="2"/>
  <c r="B60" i="2"/>
  <c r="S60" i="2"/>
  <c r="R60" i="2"/>
  <c r="Q60" i="2"/>
  <c r="P60" i="2"/>
  <c r="M60" i="2"/>
  <c r="L60" i="2"/>
  <c r="AA60" i="2"/>
  <c r="Z60" i="2"/>
  <c r="Y60" i="2"/>
  <c r="X60" i="2"/>
  <c r="AF60" i="2"/>
  <c r="AE60" i="2"/>
  <c r="AD60" i="2"/>
  <c r="AC60" i="2"/>
  <c r="AM60" i="2"/>
  <c r="AL60" i="2"/>
  <c r="AK60" i="2"/>
  <c r="AJ60" i="2"/>
  <c r="AI60" i="2"/>
  <c r="BG60" i="2"/>
  <c r="BD60" i="2"/>
  <c r="BC60" i="2"/>
  <c r="BB60" i="2"/>
  <c r="AZ60" i="2"/>
  <c r="AY60" i="2"/>
  <c r="AX60" i="2"/>
  <c r="AW60" i="2"/>
  <c r="AU60" i="2"/>
  <c r="AR60" i="2"/>
  <c r="AQ60" i="2"/>
  <c r="BD57" i="2"/>
  <c r="BC57" i="2"/>
  <c r="BB57" i="2"/>
  <c r="AZ57" i="2"/>
  <c r="AU57" i="2"/>
  <c r="AR57" i="2"/>
  <c r="AQ57" i="2"/>
  <c r="AM57" i="2"/>
  <c r="AL57" i="2"/>
  <c r="AM53" i="2"/>
  <c r="AF57" i="2"/>
  <c r="AE57" i="2"/>
  <c r="AD57" i="2"/>
  <c r="X57" i="2"/>
  <c r="V57" i="2"/>
  <c r="S57" i="2"/>
  <c r="Q57" i="2"/>
  <c r="P57" i="2"/>
  <c r="O57" i="2"/>
  <c r="M57" i="2"/>
  <c r="I57" i="2"/>
  <c r="C57" i="2"/>
  <c r="F57" i="2"/>
  <c r="G57" i="2"/>
  <c r="B57" i="2"/>
  <c r="BD53" i="2"/>
  <c r="BB53" i="2"/>
  <c r="AZ53" i="2"/>
  <c r="AY53" i="2"/>
  <c r="AX53" i="2"/>
  <c r="AW53" i="2"/>
  <c r="AU53" i="2"/>
  <c r="AR53" i="2"/>
  <c r="AQ53" i="2"/>
  <c r="AL53" i="2"/>
  <c r="AK53" i="2"/>
  <c r="AI53" i="2"/>
  <c r="AF53" i="2"/>
  <c r="AE53" i="2"/>
  <c r="AD53" i="2"/>
  <c r="AC53" i="2"/>
  <c r="AC81" i="2" s="1"/>
  <c r="AA53" i="2"/>
  <c r="Z53" i="2"/>
  <c r="Y53" i="2"/>
  <c r="X53" i="2"/>
  <c r="W53" i="2"/>
  <c r="V53" i="2"/>
  <c r="T53" i="2"/>
  <c r="S53" i="2"/>
  <c r="R53" i="2"/>
  <c r="Q53" i="2"/>
  <c r="P53" i="2"/>
  <c r="O53" i="2"/>
  <c r="N53" i="2"/>
  <c r="L53" i="2"/>
  <c r="BJ50" i="2"/>
  <c r="BC50" i="2"/>
  <c r="BD50" i="2"/>
  <c r="BB50" i="2"/>
  <c r="AZ50" i="2"/>
  <c r="AX50" i="2"/>
  <c r="AR50" i="2"/>
  <c r="AM50" i="2"/>
  <c r="AD50" i="2"/>
  <c r="AE50" i="2"/>
  <c r="AF50" i="2"/>
  <c r="AI50" i="2"/>
  <c r="AK50" i="2"/>
  <c r="AC50" i="2"/>
  <c r="W50" i="2"/>
  <c r="X50" i="2"/>
  <c r="Y50" i="2"/>
  <c r="AA50" i="2"/>
  <c r="V50" i="2"/>
  <c r="Q50" i="2"/>
  <c r="R50" i="2"/>
  <c r="S50" i="2"/>
  <c r="P50" i="2"/>
  <c r="M50" i="2"/>
  <c r="I50" i="2"/>
  <c r="H50" i="2"/>
  <c r="D50" i="2"/>
  <c r="C50" i="2"/>
  <c r="B50" i="2"/>
  <c r="F50" i="2"/>
  <c r="G50" i="2"/>
  <c r="E50" i="2"/>
  <c r="I53" i="2"/>
  <c r="C53" i="2"/>
  <c r="D53" i="2"/>
  <c r="E53" i="2"/>
  <c r="F53" i="2"/>
  <c r="G53" i="2"/>
  <c r="B53" i="2"/>
  <c r="BL51" i="2"/>
  <c r="BL52" i="2"/>
  <c r="BL54" i="2"/>
  <c r="BL55" i="2"/>
  <c r="BL56" i="2"/>
  <c r="B60" i="3" s="1"/>
  <c r="BL57" i="2"/>
  <c r="B61" i="3" s="1"/>
  <c r="BL58" i="2"/>
  <c r="B62" i="3" s="1"/>
  <c r="BL59" i="2"/>
  <c r="BL61" i="2"/>
  <c r="BL62" i="2"/>
  <c r="BL63" i="2"/>
  <c r="BL64" i="2"/>
  <c r="BL66" i="2"/>
  <c r="BL6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46" i="2"/>
  <c r="BL47" i="2"/>
  <c r="BL48" i="2"/>
  <c r="BL49" i="2"/>
  <c r="BL43" i="2"/>
  <c r="B47" i="3" s="1"/>
  <c r="BL44" i="2"/>
  <c r="BL45" i="2"/>
  <c r="B49" i="3" s="1"/>
  <c r="BL42" i="2"/>
  <c r="BD46" i="2"/>
  <c r="BC46" i="2"/>
  <c r="BB46" i="2"/>
  <c r="AZ46" i="2"/>
  <c r="AY46" i="2"/>
  <c r="AX46" i="2"/>
  <c r="AW46" i="2"/>
  <c r="AU46" i="2"/>
  <c r="AR46" i="2"/>
  <c r="AQ46" i="2"/>
  <c r="AM46" i="2"/>
  <c r="AL46" i="2"/>
  <c r="AK46" i="2"/>
  <c r="AE46" i="2"/>
  <c r="AD46" i="2"/>
  <c r="AC46" i="2"/>
  <c r="Z46" i="2"/>
  <c r="Y46" i="2"/>
  <c r="X46" i="2"/>
  <c r="S46" i="2"/>
  <c r="R46" i="2"/>
  <c r="Q46" i="2"/>
  <c r="P46" i="2"/>
  <c r="M46" i="2"/>
  <c r="L46" i="2"/>
  <c r="I46" i="2"/>
  <c r="C46" i="2"/>
  <c r="D46" i="2"/>
  <c r="E46" i="2"/>
  <c r="F46" i="2"/>
  <c r="G46" i="2"/>
  <c r="B46" i="2"/>
  <c r="BF42" i="2"/>
  <c r="BD42" i="2"/>
  <c r="BB42" i="2"/>
  <c r="AZ42" i="2"/>
  <c r="AY42" i="2"/>
  <c r="AX42" i="2"/>
  <c r="AU42" i="2"/>
  <c r="AR42" i="2"/>
  <c r="AQ42" i="2"/>
  <c r="AM42" i="2"/>
  <c r="AI42" i="2"/>
  <c r="AF42" i="2"/>
  <c r="AD42" i="2"/>
  <c r="AC42" i="2"/>
  <c r="AA42" i="2"/>
  <c r="Z42" i="2"/>
  <c r="Y42" i="2"/>
  <c r="X42" i="2"/>
  <c r="W42" i="2"/>
  <c r="V42" i="2"/>
  <c r="T42" i="2"/>
  <c r="S42" i="2"/>
  <c r="R42" i="2"/>
  <c r="Q42" i="2"/>
  <c r="P42" i="2"/>
  <c r="O42" i="2"/>
  <c r="N42" i="2"/>
  <c r="M42" i="2"/>
  <c r="L42" i="2"/>
  <c r="I42" i="2"/>
  <c r="C42" i="2"/>
  <c r="D42" i="2"/>
  <c r="E42" i="2"/>
  <c r="F42" i="2"/>
  <c r="G42" i="2"/>
  <c r="B42" i="2"/>
  <c r="BL2" i="2"/>
  <c r="B2" i="3" s="1"/>
  <c r="BL3" i="2"/>
  <c r="B3" i="3" s="1"/>
  <c r="BL4" i="2"/>
  <c r="B4" i="3" s="1"/>
  <c r="BL5" i="2"/>
  <c r="B6" i="3" s="1"/>
  <c r="BL6" i="2"/>
  <c r="B7" i="3" s="1"/>
  <c r="BL7" i="2"/>
  <c r="B8" i="3" s="1"/>
  <c r="BL8" i="2"/>
  <c r="B9" i="3" s="1"/>
  <c r="BL9" i="2"/>
  <c r="B10" i="3" s="1"/>
  <c r="BL10" i="2"/>
  <c r="B11" i="3" s="1"/>
  <c r="BL11" i="2"/>
  <c r="B13" i="3" s="1"/>
  <c r="BL12" i="2"/>
  <c r="B14" i="3" s="1"/>
  <c r="BL13" i="2"/>
  <c r="B15" i="3" s="1"/>
  <c r="BL14" i="2"/>
  <c r="B17" i="3" s="1"/>
  <c r="BL15" i="2"/>
  <c r="B18" i="3" s="1"/>
  <c r="BL16" i="2"/>
  <c r="B19" i="3" s="1"/>
  <c r="BL17" i="2"/>
  <c r="B20" i="3" s="1"/>
  <c r="BL18" i="2"/>
  <c r="B21" i="3" s="1"/>
  <c r="BL19" i="2"/>
  <c r="B22" i="3" s="1"/>
  <c r="BL20" i="2"/>
  <c r="B23" i="3" s="1"/>
  <c r="BL21" i="2"/>
  <c r="B24" i="3" s="1"/>
  <c r="BL22" i="2"/>
  <c r="B25" i="3" s="1"/>
  <c r="BL23" i="2"/>
  <c r="B26" i="3" s="1"/>
  <c r="BL24" i="2"/>
  <c r="B27" i="3" s="1"/>
  <c r="BL25" i="2"/>
  <c r="B28" i="3" s="1"/>
  <c r="BL26" i="2"/>
  <c r="B29" i="3" s="1"/>
  <c r="BL27" i="2"/>
  <c r="B30" i="3" s="1"/>
  <c r="BL28" i="2"/>
  <c r="B32" i="3" s="1"/>
  <c r="BL29" i="2"/>
  <c r="B33" i="3" s="1"/>
  <c r="BL30" i="2"/>
  <c r="B34" i="3" s="1"/>
  <c r="BL31" i="2"/>
  <c r="B35" i="3" s="1"/>
  <c r="BL32" i="2"/>
  <c r="B36" i="3" s="1"/>
  <c r="BL33" i="2"/>
  <c r="B37" i="3" s="1"/>
  <c r="BL34" i="2"/>
  <c r="B38" i="3" s="1"/>
  <c r="BL35" i="2"/>
  <c r="B39" i="3" s="1"/>
  <c r="BL36" i="2"/>
  <c r="B40" i="3" s="1"/>
  <c r="BL37" i="2"/>
  <c r="B41" i="3" s="1"/>
  <c r="BL38" i="2"/>
  <c r="B42" i="3" s="1"/>
  <c r="BL39" i="2"/>
  <c r="B43" i="3" s="1"/>
  <c r="BL40" i="2"/>
  <c r="B44" i="3" s="1"/>
  <c r="BL41" i="2"/>
  <c r="B45" i="3" s="1"/>
  <c r="B48" i="3"/>
  <c r="B51" i="3"/>
  <c r="B52" i="3"/>
  <c r="B53" i="3"/>
  <c r="B55" i="3"/>
  <c r="B56" i="3"/>
  <c r="B58" i="3"/>
  <c r="B59" i="3"/>
  <c r="B63" i="3"/>
  <c r="B65" i="3"/>
  <c r="B66" i="3"/>
  <c r="B67" i="3"/>
  <c r="B68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L1" i="2"/>
  <c r="B1" i="3" s="1"/>
  <c r="BK81" i="2"/>
  <c r="AB81" i="2"/>
  <c r="E81" i="2"/>
  <c r="BL60" i="2" l="1"/>
  <c r="B64" i="3" s="1"/>
  <c r="BL53" i="2"/>
  <c r="B57" i="3" s="1"/>
  <c r="BJ81" i="2"/>
  <c r="BL50" i="2"/>
  <c r="B54" i="3" s="1"/>
  <c r="B81" i="2"/>
  <c r="B46" i="3"/>
  <c r="B50" i="3"/>
  <c r="B5" i="3"/>
  <c r="BL81" i="2" l="1"/>
  <c r="B85" i="3" s="1"/>
</calcChain>
</file>

<file path=xl/sharedStrings.xml><?xml version="1.0" encoding="utf-8"?>
<sst xmlns="http://schemas.openxmlformats.org/spreadsheetml/2006/main" count="180" uniqueCount="90">
  <si>
    <t xml:space="preserve">RISIEDE </t>
  </si>
  <si>
    <t>30-60</t>
  </si>
  <si>
    <t>Over 60</t>
  </si>
  <si>
    <t>Laurea</t>
  </si>
  <si>
    <t>Diploma</t>
  </si>
  <si>
    <t>Altro</t>
  </si>
  <si>
    <t>Dirigente</t>
  </si>
  <si>
    <t>Funzionario</t>
  </si>
  <si>
    <t>Manager</t>
  </si>
  <si>
    <t>Libero prof.</t>
  </si>
  <si>
    <t>Imprenditore</t>
  </si>
  <si>
    <t>Commerciante</t>
  </si>
  <si>
    <t>Impiegato</t>
  </si>
  <si>
    <t>Operaio</t>
  </si>
  <si>
    <t>Disoccupato</t>
  </si>
  <si>
    <t>Studente</t>
  </si>
  <si>
    <t>Casalinga</t>
  </si>
  <si>
    <t>Pensionato</t>
  </si>
  <si>
    <t>ABITA</t>
  </si>
  <si>
    <t>Degrado ambientale</t>
  </si>
  <si>
    <t>Pulizia strade</t>
  </si>
  <si>
    <t xml:space="preserve">Verde urbano </t>
  </si>
  <si>
    <t xml:space="preserve">Aggressioni / molestie  </t>
  </si>
  <si>
    <t xml:space="preserve">Furti / rapine  </t>
  </si>
  <si>
    <t>Differenziata</t>
  </si>
  <si>
    <t>Porta a porta   __</t>
  </si>
  <si>
    <t>Cassonetti stradali</t>
  </si>
  <si>
    <t>Mense scolastiche __</t>
  </si>
  <si>
    <t>Pulizia e decoro scuole __</t>
  </si>
  <si>
    <t>Rivedere piano urbano del traffico</t>
  </si>
  <si>
    <t>Mobilità sostenibile</t>
  </si>
  <si>
    <t>Piste ciclabili e aree pedonali</t>
  </si>
  <si>
    <t>Manutenzione stradale</t>
  </si>
  <si>
    <t>Politiche abitative</t>
  </si>
  <si>
    <t xml:space="preserve">Parcheggi __  </t>
  </si>
  <si>
    <t>Aree Verdi __</t>
  </si>
  <si>
    <t xml:space="preserve">Degrado urbanistico </t>
  </si>
  <si>
    <t>Centri anziani</t>
  </si>
  <si>
    <t>Centri giovani</t>
  </si>
  <si>
    <t>Disabilità   __</t>
  </si>
  <si>
    <t>Assistenza domiciliare   __</t>
  </si>
  <si>
    <t>Immigrati __</t>
  </si>
  <si>
    <t>Rom __</t>
  </si>
  <si>
    <t>Senza tetto __</t>
  </si>
  <si>
    <t>18-30</t>
  </si>
  <si>
    <t>lavora</t>
  </si>
  <si>
    <t>uomo</t>
  </si>
  <si>
    <t>donna</t>
  </si>
  <si>
    <t>(i60, ex Fiera di Roma, Albergo abbandonato Via Costantino, ecc.)</t>
  </si>
  <si>
    <t>san paolo</t>
  </si>
  <si>
    <t>Non so, non mi pronuncio:</t>
  </si>
  <si>
    <r>
      <t xml:space="preserve">- </t>
    </r>
    <r>
      <rPr>
        <i/>
        <sz val="10"/>
        <color theme="1"/>
        <rFont val="Trebuchet MS"/>
        <family val="2"/>
      </rPr>
      <t>(nessuna valutazione)</t>
    </r>
  </si>
  <si>
    <t>Occupazioni abusive di immobili</t>
  </si>
  <si>
    <t xml:space="preserve">Abusivismo commerciale </t>
  </si>
  <si>
    <t>AMBIENTE E TERRITORIO</t>
  </si>
  <si>
    <t>PERCEZIONE PROPRIA SICUREZZA</t>
  </si>
  <si>
    <t xml:space="preserve">ABUSIVISMO </t>
  </si>
  <si>
    <t>RACCOLTA RIFIUTI URBANI</t>
  </si>
  <si>
    <t>SERVIZI EDUCATIVI</t>
  </si>
  <si>
    <t>VIABILITA' SICUREZZA STRADALE TRASPORTO PUBBLICO</t>
  </si>
  <si>
    <t>PIANIFICAZIONE URBANISTICA GENERALE</t>
  </si>
  <si>
    <t>SERVIZI SOCIALI</t>
  </si>
  <si>
    <t>INTEGRAZIONE SOCIALE</t>
  </si>
  <si>
    <t>casa famiglia</t>
  </si>
  <si>
    <t>Roma 70</t>
  </si>
  <si>
    <t>Montagnola</t>
  </si>
  <si>
    <t>Ardeatina</t>
  </si>
  <si>
    <t xml:space="preserve">Valutazione complessiva </t>
  </si>
  <si>
    <t>Grotta Perfetta</t>
  </si>
  <si>
    <t>TOR MARANCIA</t>
  </si>
  <si>
    <t>GARBATELLA</t>
  </si>
  <si>
    <r>
      <rPr>
        <b/>
        <i/>
        <sz val="11"/>
        <color theme="1"/>
        <rFont val="Trebuchet MS"/>
        <family val="2"/>
      </rPr>
      <t>NON</t>
    </r>
    <r>
      <rPr>
        <i/>
        <sz val="11"/>
        <color theme="1"/>
        <rFont val="Trebuchet MS"/>
        <family val="2"/>
      </rPr>
      <t xml:space="preserve"> Presenza forze dell’ordine</t>
    </r>
  </si>
  <si>
    <t>Caravaggio</t>
  </si>
  <si>
    <t>Laurentina</t>
  </si>
  <si>
    <t>poggio ameno</t>
  </si>
  <si>
    <t xml:space="preserve">insegnante </t>
  </si>
  <si>
    <t>tor carbone</t>
  </si>
  <si>
    <t>ostiense</t>
  </si>
  <si>
    <t xml:space="preserve">Quartiere (zona) di residenza VIII municipio: </t>
  </si>
  <si>
    <t>dazio</t>
  </si>
  <si>
    <t>NON RISIEDE E NON ABITA</t>
  </si>
  <si>
    <t xml:space="preserve"> </t>
  </si>
  <si>
    <t>RISIEDE E ABITA</t>
  </si>
  <si>
    <t>totale intervistati</t>
  </si>
  <si>
    <t>non specificato</t>
  </si>
  <si>
    <t>Valutazione Pessima: 1</t>
  </si>
  <si>
    <t>Valutazione Insufficiente: 2</t>
  </si>
  <si>
    <t>Valutazione Sufficiente: 3</t>
  </si>
  <si>
    <t>Valutazione Buona: 4</t>
  </si>
  <si>
    <t>Valutazione ottima: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</si>
</sst>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.5"/>
      <color theme="1"/>
      <name val="Trebuchet MS"/>
      <family val="2"/>
    </font>
    <font>
      <b/>
      <sz val="10.5"/>
      <color theme="1"/>
      <name val="Trebuchet MS"/>
      <family val="2"/>
    </font>
    <font>
      <i/>
      <sz val="11"/>
      <color theme="1"/>
      <name val="Trebuchet MS"/>
      <family val="2"/>
    </font>
    <font>
      <sz val="11"/>
      <color theme="1"/>
      <name val="Trebuchet MS"/>
      <family val="2"/>
    </font>
    <font>
      <i/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0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2" fontId="4" fillId="0" borderId="0" xfId="0" applyNumberFormat="1" applyFont="1" applyAlignment="1">
      <alignment horizontal="left" vertical="center" indent="10"/>
    </xf>
    <xf numFmtId="0" fontId="6" fillId="0" borderId="0" xfId="0" applyFont="1"/>
    <xf numFmtId="1" fontId="6" fillId="0" borderId="0" xfId="0" applyNumberFormat="1" applyFont="1"/>
    <xf numFmtId="1" fontId="0" fillId="0" borderId="0" xfId="0" applyNumberFormat="1"/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indent="1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8"/>
  <sheetViews>
    <sheetView topLeftCell="A61" workbookViewId="0">
      <pane xSplit="1" topLeftCell="AS1" activePane="topRight" state="frozen"/>
      <selection activeCell="A40" sqref="A40"/>
      <selection pane="topRight" activeCell="A83" sqref="A83:A87"/>
    </sheetView>
  </sheetViews>
  <sheetFormatPr defaultRowHeight="15" x14ac:dyDescent="0.25"/>
  <cols>
    <col min="1" max="1" width="49.28515625" customWidth="1"/>
    <col min="2" max="2" width="6.140625" customWidth="1"/>
    <col min="3" max="3" width="3" customWidth="1"/>
    <col min="7" max="7" width="7.42578125" customWidth="1"/>
    <col min="8" max="8" width="15.140625" bestFit="1" customWidth="1"/>
    <col min="64" max="64" width="9.140625" style="12"/>
  </cols>
  <sheetData>
    <row r="1" spans="1:64" x14ac:dyDescent="0.25">
      <c r="A1" s="3" t="s">
        <v>0</v>
      </c>
      <c r="D1">
        <v>1</v>
      </c>
      <c r="H1">
        <v>1</v>
      </c>
      <c r="K1">
        <v>1</v>
      </c>
      <c r="P1">
        <v>1</v>
      </c>
      <c r="R1">
        <v>1</v>
      </c>
      <c r="U1">
        <v>1</v>
      </c>
      <c r="Y1">
        <v>1</v>
      </c>
      <c r="AC1">
        <v>1</v>
      </c>
      <c r="AG1">
        <v>1</v>
      </c>
      <c r="AI1">
        <v>1</v>
      </c>
      <c r="AN1">
        <v>1</v>
      </c>
      <c r="AO1">
        <v>1</v>
      </c>
      <c r="AP1">
        <v>1</v>
      </c>
      <c r="AT1">
        <v>1</v>
      </c>
      <c r="AW1">
        <v>1</v>
      </c>
      <c r="BA1">
        <v>1</v>
      </c>
      <c r="BH1">
        <v>1</v>
      </c>
      <c r="BL1" s="12">
        <f>SUM(B1:BK1)</f>
        <v>17</v>
      </c>
    </row>
    <row r="2" spans="1:64" x14ac:dyDescent="0.25">
      <c r="A2" s="4" t="s">
        <v>18</v>
      </c>
      <c r="I2">
        <v>1</v>
      </c>
      <c r="M2">
        <v>1</v>
      </c>
      <c r="AB2">
        <v>1</v>
      </c>
      <c r="AS2">
        <v>1</v>
      </c>
      <c r="AV2">
        <v>1</v>
      </c>
      <c r="AZ2">
        <v>1</v>
      </c>
      <c r="BD2">
        <v>1</v>
      </c>
      <c r="BL2" s="12">
        <f t="shared" ref="BL2:BL41" si="0">SUM(B2:BK2)</f>
        <v>7</v>
      </c>
    </row>
    <row r="3" spans="1:64" x14ac:dyDescent="0.25">
      <c r="A3" s="4" t="s">
        <v>82</v>
      </c>
      <c r="B3">
        <v>1</v>
      </c>
      <c r="C3">
        <v>1</v>
      </c>
      <c r="E3">
        <v>1</v>
      </c>
      <c r="G3">
        <v>1</v>
      </c>
      <c r="J3">
        <v>1</v>
      </c>
      <c r="L3">
        <v>1</v>
      </c>
      <c r="N3">
        <v>1</v>
      </c>
      <c r="O3">
        <v>1</v>
      </c>
      <c r="Q3">
        <v>1</v>
      </c>
      <c r="S3">
        <v>1</v>
      </c>
      <c r="T3">
        <v>1</v>
      </c>
      <c r="V3">
        <v>1</v>
      </c>
      <c r="W3">
        <v>1</v>
      </c>
      <c r="X3">
        <v>1</v>
      </c>
      <c r="Z3">
        <v>1</v>
      </c>
      <c r="AD3">
        <v>1</v>
      </c>
      <c r="AE3">
        <v>1</v>
      </c>
      <c r="AF3">
        <v>1</v>
      </c>
      <c r="AH3">
        <v>1</v>
      </c>
      <c r="AJ3">
        <v>1</v>
      </c>
      <c r="AK3">
        <v>1</v>
      </c>
      <c r="AL3">
        <v>1</v>
      </c>
      <c r="AM3">
        <v>1</v>
      </c>
      <c r="AQ3">
        <v>1</v>
      </c>
      <c r="AR3">
        <v>1</v>
      </c>
      <c r="AX3">
        <v>1</v>
      </c>
      <c r="AY3">
        <v>1</v>
      </c>
      <c r="BB3">
        <v>1</v>
      </c>
      <c r="BC3">
        <v>1</v>
      </c>
      <c r="BE3">
        <v>1</v>
      </c>
      <c r="BF3">
        <v>1</v>
      </c>
      <c r="BG3">
        <v>1</v>
      </c>
      <c r="BI3">
        <v>1</v>
      </c>
      <c r="BK3">
        <v>1</v>
      </c>
      <c r="BL3" s="12">
        <f t="shared" si="0"/>
        <v>34</v>
      </c>
    </row>
    <row r="4" spans="1:64" x14ac:dyDescent="0.25">
      <c r="A4" s="4" t="s">
        <v>80</v>
      </c>
      <c r="F4">
        <v>1</v>
      </c>
      <c r="AA4">
        <v>1</v>
      </c>
      <c r="AU4">
        <v>1</v>
      </c>
      <c r="BJ4">
        <v>1</v>
      </c>
      <c r="BL4" s="12">
        <f t="shared" si="0"/>
        <v>4</v>
      </c>
    </row>
    <row r="5" spans="1:64" x14ac:dyDescent="0.25">
      <c r="A5" s="4" t="s">
        <v>45</v>
      </c>
      <c r="B5">
        <v>1</v>
      </c>
      <c r="I5">
        <v>1</v>
      </c>
      <c r="P5">
        <v>1</v>
      </c>
      <c r="Q5">
        <v>1</v>
      </c>
      <c r="AK5">
        <v>1</v>
      </c>
      <c r="AU5">
        <v>1</v>
      </c>
      <c r="AV5">
        <v>1</v>
      </c>
      <c r="BB5">
        <v>1</v>
      </c>
      <c r="BC5">
        <v>1</v>
      </c>
      <c r="BG5">
        <v>1</v>
      </c>
      <c r="BL5" s="12">
        <f t="shared" si="0"/>
        <v>10</v>
      </c>
    </row>
    <row r="6" spans="1:64" x14ac:dyDescent="0.25">
      <c r="A6" s="4" t="s">
        <v>46</v>
      </c>
      <c r="B6">
        <v>1</v>
      </c>
      <c r="D6">
        <v>1</v>
      </c>
      <c r="E6">
        <v>1</v>
      </c>
      <c r="F6">
        <v>1</v>
      </c>
      <c r="I6">
        <v>1</v>
      </c>
      <c r="K6">
        <v>1</v>
      </c>
      <c r="L6">
        <v>1</v>
      </c>
      <c r="N6">
        <v>1</v>
      </c>
      <c r="O6">
        <v>1</v>
      </c>
      <c r="P6">
        <v>1</v>
      </c>
      <c r="T6">
        <v>1</v>
      </c>
      <c r="U6">
        <v>1</v>
      </c>
      <c r="V6">
        <v>1</v>
      </c>
      <c r="W6">
        <v>1</v>
      </c>
      <c r="AA6">
        <v>1</v>
      </c>
      <c r="AB6">
        <v>1</v>
      </c>
      <c r="AC6">
        <v>1</v>
      </c>
      <c r="AD6">
        <v>1</v>
      </c>
      <c r="AF6">
        <v>1</v>
      </c>
      <c r="AG6">
        <v>1</v>
      </c>
      <c r="AH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S6">
        <v>1</v>
      </c>
      <c r="AV6">
        <v>1</v>
      </c>
      <c r="AW6">
        <v>1</v>
      </c>
      <c r="AX6">
        <v>1</v>
      </c>
      <c r="BA6">
        <v>1</v>
      </c>
      <c r="BG6">
        <v>1</v>
      </c>
      <c r="BI6">
        <v>1</v>
      </c>
      <c r="BJ6">
        <v>1</v>
      </c>
      <c r="BL6" s="12">
        <f t="shared" si="0"/>
        <v>35</v>
      </c>
    </row>
    <row r="7" spans="1:64" x14ac:dyDescent="0.25">
      <c r="A7" s="4" t="s">
        <v>47</v>
      </c>
      <c r="C7">
        <v>1</v>
      </c>
      <c r="G7">
        <v>1</v>
      </c>
      <c r="H7">
        <v>1</v>
      </c>
      <c r="J7">
        <v>1</v>
      </c>
      <c r="M7">
        <v>1</v>
      </c>
      <c r="Q7">
        <v>1</v>
      </c>
      <c r="R7">
        <v>1</v>
      </c>
      <c r="S7">
        <v>1</v>
      </c>
      <c r="X7">
        <v>1</v>
      </c>
      <c r="Y7">
        <v>1</v>
      </c>
      <c r="Z7">
        <v>1</v>
      </c>
      <c r="AE7">
        <v>1</v>
      </c>
      <c r="AI7">
        <v>1</v>
      </c>
      <c r="AJ7">
        <v>1</v>
      </c>
      <c r="AQ7">
        <v>1</v>
      </c>
      <c r="AR7">
        <v>1</v>
      </c>
      <c r="AT7">
        <v>1</v>
      </c>
      <c r="AU7">
        <v>1</v>
      </c>
      <c r="AY7">
        <v>1</v>
      </c>
      <c r="AZ7">
        <v>1</v>
      </c>
      <c r="BB7">
        <v>1</v>
      </c>
      <c r="BC7">
        <v>1</v>
      </c>
      <c r="BD7">
        <v>1</v>
      </c>
      <c r="BE7">
        <v>1</v>
      </c>
      <c r="BF7">
        <v>1</v>
      </c>
      <c r="BH7">
        <v>1</v>
      </c>
      <c r="BK7">
        <v>1</v>
      </c>
      <c r="BL7" s="12">
        <f t="shared" si="0"/>
        <v>27</v>
      </c>
    </row>
    <row r="8" spans="1:64" x14ac:dyDescent="0.25">
      <c r="A8" s="4" t="s">
        <v>44</v>
      </c>
      <c r="P8">
        <v>1</v>
      </c>
      <c r="BD8">
        <v>1</v>
      </c>
      <c r="BL8" s="12">
        <f t="shared" si="0"/>
        <v>2</v>
      </c>
    </row>
    <row r="9" spans="1:64" x14ac:dyDescent="0.25">
      <c r="A9" s="3" t="s">
        <v>1</v>
      </c>
      <c r="B9">
        <v>1</v>
      </c>
      <c r="H9">
        <v>1</v>
      </c>
      <c r="I9">
        <v>1</v>
      </c>
      <c r="Q9">
        <v>1</v>
      </c>
      <c r="R9">
        <v>1</v>
      </c>
      <c r="S9">
        <v>1</v>
      </c>
      <c r="T9">
        <v>1</v>
      </c>
      <c r="V9">
        <v>1</v>
      </c>
      <c r="W9">
        <v>1</v>
      </c>
      <c r="X9">
        <v>1</v>
      </c>
      <c r="Y9">
        <v>1</v>
      </c>
      <c r="Z9">
        <v>1</v>
      </c>
      <c r="AB9">
        <v>1</v>
      </c>
      <c r="AC9">
        <v>1</v>
      </c>
      <c r="AD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S9">
        <v>1</v>
      </c>
      <c r="AT9">
        <v>1</v>
      </c>
      <c r="AU9">
        <v>1</v>
      </c>
      <c r="AV9">
        <v>1</v>
      </c>
      <c r="AX9">
        <v>1</v>
      </c>
      <c r="AY9">
        <v>1</v>
      </c>
      <c r="AZ9">
        <v>1</v>
      </c>
      <c r="BB9">
        <v>1</v>
      </c>
      <c r="BC9">
        <v>1</v>
      </c>
      <c r="BG9">
        <v>1</v>
      </c>
      <c r="BH9">
        <v>1</v>
      </c>
      <c r="BJ9">
        <v>1</v>
      </c>
      <c r="BK9">
        <v>1</v>
      </c>
      <c r="BL9" s="12">
        <f t="shared" si="0"/>
        <v>34</v>
      </c>
    </row>
    <row r="10" spans="1:64" x14ac:dyDescent="0.25">
      <c r="A10" s="3" t="s">
        <v>2</v>
      </c>
      <c r="C10">
        <v>1</v>
      </c>
      <c r="E10">
        <v>1</v>
      </c>
      <c r="G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U10">
        <v>1</v>
      </c>
      <c r="AE10">
        <v>1</v>
      </c>
      <c r="AF10">
        <v>1</v>
      </c>
      <c r="AG10">
        <v>1</v>
      </c>
      <c r="AH10">
        <v>1</v>
      </c>
      <c r="AJ10">
        <v>1</v>
      </c>
      <c r="AQ10">
        <v>1</v>
      </c>
      <c r="AR10">
        <v>1</v>
      </c>
      <c r="BA10">
        <v>1</v>
      </c>
      <c r="BE10">
        <v>1</v>
      </c>
      <c r="BF10">
        <v>1</v>
      </c>
      <c r="BI10">
        <v>1</v>
      </c>
      <c r="BL10" s="12">
        <f t="shared" si="0"/>
        <v>21</v>
      </c>
    </row>
    <row r="11" spans="1:64" x14ac:dyDescent="0.25">
      <c r="A11" s="3" t="s">
        <v>3</v>
      </c>
      <c r="H11">
        <v>1</v>
      </c>
      <c r="I11">
        <v>1</v>
      </c>
      <c r="L11">
        <v>1</v>
      </c>
      <c r="Z11">
        <v>1</v>
      </c>
      <c r="AC11">
        <v>1</v>
      </c>
      <c r="AM11">
        <v>1</v>
      </c>
      <c r="AN11">
        <v>1</v>
      </c>
      <c r="AO11">
        <v>1</v>
      </c>
      <c r="AQ11">
        <v>1</v>
      </c>
      <c r="BD11">
        <v>1</v>
      </c>
      <c r="BH11">
        <v>1</v>
      </c>
      <c r="BI11">
        <v>1</v>
      </c>
      <c r="BJ11">
        <v>1</v>
      </c>
      <c r="BK11">
        <v>1</v>
      </c>
      <c r="BL11" s="12">
        <f t="shared" si="0"/>
        <v>14</v>
      </c>
    </row>
    <row r="12" spans="1:64" x14ac:dyDescent="0.25">
      <c r="A12" s="3" t="s">
        <v>4</v>
      </c>
      <c r="B12">
        <v>1</v>
      </c>
      <c r="C12">
        <v>1</v>
      </c>
      <c r="E12">
        <v>1</v>
      </c>
      <c r="P12">
        <v>1</v>
      </c>
      <c r="Q12">
        <v>1</v>
      </c>
      <c r="R12">
        <v>1</v>
      </c>
      <c r="U12">
        <v>1</v>
      </c>
      <c r="V12">
        <v>1</v>
      </c>
      <c r="Y12">
        <v>1</v>
      </c>
      <c r="AD12">
        <v>1</v>
      </c>
      <c r="AE12">
        <v>1</v>
      </c>
      <c r="AH12">
        <v>1</v>
      </c>
      <c r="AJ12">
        <v>1</v>
      </c>
      <c r="AT12">
        <v>1</v>
      </c>
      <c r="AU12">
        <v>1</v>
      </c>
      <c r="AX12">
        <v>1</v>
      </c>
      <c r="AY12">
        <v>1</v>
      </c>
      <c r="AZ12">
        <v>1</v>
      </c>
      <c r="BA12">
        <v>1</v>
      </c>
      <c r="BE12">
        <v>1</v>
      </c>
      <c r="BL12" s="12">
        <f t="shared" si="0"/>
        <v>20</v>
      </c>
    </row>
    <row r="13" spans="1:64" x14ac:dyDescent="0.25">
      <c r="A13" s="3" t="s">
        <v>5</v>
      </c>
      <c r="K13">
        <v>1</v>
      </c>
      <c r="M13">
        <v>1</v>
      </c>
      <c r="S13">
        <v>1</v>
      </c>
      <c r="T13">
        <v>1</v>
      </c>
      <c r="W13">
        <v>1</v>
      </c>
      <c r="X13">
        <v>1</v>
      </c>
      <c r="AF13">
        <v>1</v>
      </c>
      <c r="AG13">
        <v>1</v>
      </c>
      <c r="AP13">
        <v>1</v>
      </c>
      <c r="AV13">
        <v>1</v>
      </c>
      <c r="AW13">
        <v>1</v>
      </c>
      <c r="BB13">
        <v>1</v>
      </c>
      <c r="BC13">
        <v>1</v>
      </c>
      <c r="BF13">
        <v>1</v>
      </c>
      <c r="BL13" s="12">
        <f t="shared" si="0"/>
        <v>14</v>
      </c>
    </row>
    <row r="14" spans="1:64" x14ac:dyDescent="0.25">
      <c r="A14" s="3" t="s">
        <v>6</v>
      </c>
      <c r="BL14" s="12">
        <f t="shared" si="0"/>
        <v>0</v>
      </c>
    </row>
    <row r="15" spans="1:64" x14ac:dyDescent="0.25">
      <c r="A15" s="3" t="s">
        <v>7</v>
      </c>
      <c r="AD15">
        <v>1</v>
      </c>
      <c r="BH15">
        <v>1</v>
      </c>
      <c r="BL15" s="12">
        <f t="shared" si="0"/>
        <v>2</v>
      </c>
    </row>
    <row r="16" spans="1:64" x14ac:dyDescent="0.25">
      <c r="A16" s="3" t="s">
        <v>8</v>
      </c>
      <c r="BL16" s="12">
        <f t="shared" si="0"/>
        <v>0</v>
      </c>
    </row>
    <row r="17" spans="1:64" x14ac:dyDescent="0.25">
      <c r="A17" s="3" t="s">
        <v>9</v>
      </c>
      <c r="H17">
        <v>1</v>
      </c>
      <c r="P17">
        <v>1</v>
      </c>
      <c r="AB17">
        <v>1</v>
      </c>
      <c r="AM17">
        <v>1</v>
      </c>
      <c r="BL17" s="12">
        <f t="shared" si="0"/>
        <v>4</v>
      </c>
    </row>
    <row r="18" spans="1:64" x14ac:dyDescent="0.25">
      <c r="A18" s="3" t="s">
        <v>10</v>
      </c>
      <c r="AY18">
        <v>1</v>
      </c>
      <c r="BG18">
        <v>1</v>
      </c>
      <c r="BL18" s="12">
        <f t="shared" si="0"/>
        <v>2</v>
      </c>
    </row>
    <row r="19" spans="1:64" x14ac:dyDescent="0.25">
      <c r="A19" s="3" t="s">
        <v>11</v>
      </c>
      <c r="BL19" s="12">
        <f t="shared" si="0"/>
        <v>0</v>
      </c>
    </row>
    <row r="20" spans="1:64" x14ac:dyDescent="0.25">
      <c r="A20" s="3" t="s">
        <v>12</v>
      </c>
      <c r="B20">
        <v>1</v>
      </c>
      <c r="I20">
        <v>1</v>
      </c>
      <c r="Q20">
        <v>1</v>
      </c>
      <c r="S20">
        <v>1</v>
      </c>
      <c r="AK20">
        <v>1</v>
      </c>
      <c r="AN20">
        <v>1</v>
      </c>
      <c r="AO20">
        <v>1</v>
      </c>
      <c r="AP20">
        <v>1</v>
      </c>
      <c r="AS20">
        <v>1</v>
      </c>
      <c r="AT20">
        <v>1</v>
      </c>
      <c r="AU20">
        <v>1</v>
      </c>
      <c r="AV20">
        <v>1</v>
      </c>
      <c r="AX20">
        <v>1</v>
      </c>
      <c r="AZ20">
        <v>1</v>
      </c>
      <c r="BJ20">
        <v>1</v>
      </c>
      <c r="BK20">
        <v>1</v>
      </c>
      <c r="BL20" s="12">
        <f t="shared" si="0"/>
        <v>16</v>
      </c>
    </row>
    <row r="21" spans="1:64" x14ac:dyDescent="0.25">
      <c r="A21" s="3" t="s">
        <v>13</v>
      </c>
      <c r="W21">
        <v>1</v>
      </c>
      <c r="BB21">
        <v>1</v>
      </c>
      <c r="BC21">
        <v>1</v>
      </c>
      <c r="BL21" s="12">
        <f t="shared" si="0"/>
        <v>3</v>
      </c>
    </row>
    <row r="22" spans="1:64" x14ac:dyDescent="0.25">
      <c r="A22" s="3" t="s">
        <v>14</v>
      </c>
      <c r="BD22">
        <v>1</v>
      </c>
      <c r="BL22" s="12">
        <f t="shared" si="0"/>
        <v>1</v>
      </c>
    </row>
    <row r="23" spans="1:64" x14ac:dyDescent="0.25">
      <c r="A23" s="3" t="s">
        <v>15</v>
      </c>
      <c r="BL23" s="12">
        <f t="shared" si="0"/>
        <v>0</v>
      </c>
    </row>
    <row r="24" spans="1:64" x14ac:dyDescent="0.25">
      <c r="A24" s="3" t="s">
        <v>16</v>
      </c>
      <c r="R24">
        <v>1</v>
      </c>
      <c r="Y24">
        <v>1</v>
      </c>
      <c r="Z24">
        <v>1</v>
      </c>
      <c r="BL24" s="12">
        <f t="shared" si="0"/>
        <v>3</v>
      </c>
    </row>
    <row r="25" spans="1:64" x14ac:dyDescent="0.25">
      <c r="A25" s="3" t="s">
        <v>17</v>
      </c>
      <c r="E25">
        <v>1</v>
      </c>
      <c r="G25">
        <v>1</v>
      </c>
      <c r="J25">
        <v>1</v>
      </c>
      <c r="K25">
        <v>1</v>
      </c>
      <c r="L25">
        <v>1</v>
      </c>
      <c r="M25">
        <v>1</v>
      </c>
      <c r="O25">
        <v>1</v>
      </c>
      <c r="U25">
        <v>1</v>
      </c>
      <c r="V25">
        <v>1</v>
      </c>
      <c r="X25">
        <v>1</v>
      </c>
      <c r="AE25">
        <v>1</v>
      </c>
      <c r="AF25">
        <v>1</v>
      </c>
      <c r="AH25">
        <v>1</v>
      </c>
      <c r="AJ25">
        <v>1</v>
      </c>
      <c r="AQ25">
        <v>1</v>
      </c>
      <c r="AR25">
        <v>1</v>
      </c>
      <c r="BA25">
        <v>1</v>
      </c>
      <c r="BE25">
        <v>1</v>
      </c>
      <c r="BF25">
        <v>1</v>
      </c>
      <c r="BI25">
        <v>1</v>
      </c>
      <c r="BL25" s="12">
        <f t="shared" si="0"/>
        <v>20</v>
      </c>
    </row>
    <row r="26" spans="1:64" x14ac:dyDescent="0.25">
      <c r="A26" s="3" t="s">
        <v>75</v>
      </c>
      <c r="AC26">
        <v>1</v>
      </c>
      <c r="AI26">
        <v>1</v>
      </c>
      <c r="BL26" s="12">
        <f t="shared" si="0"/>
        <v>2</v>
      </c>
    </row>
    <row r="27" spans="1:64" x14ac:dyDescent="0.25">
      <c r="A27" s="3" t="s">
        <v>5</v>
      </c>
      <c r="D27">
        <v>1</v>
      </c>
      <c r="T27">
        <v>1</v>
      </c>
      <c r="AG27">
        <v>1</v>
      </c>
      <c r="AW27">
        <v>1</v>
      </c>
      <c r="BL27" s="12">
        <f t="shared" si="0"/>
        <v>4</v>
      </c>
    </row>
    <row r="28" spans="1:64" ht="28.5" x14ac:dyDescent="0.25">
      <c r="A28" s="10" t="s">
        <v>78</v>
      </c>
      <c r="H28">
        <v>1</v>
      </c>
      <c r="I28">
        <v>1</v>
      </c>
      <c r="J28">
        <v>1</v>
      </c>
      <c r="O28">
        <v>1</v>
      </c>
      <c r="AA28">
        <v>1</v>
      </c>
      <c r="AF28">
        <v>1</v>
      </c>
      <c r="AG28">
        <v>1</v>
      </c>
      <c r="AI28">
        <v>1</v>
      </c>
      <c r="AQ28">
        <v>1</v>
      </c>
      <c r="AR28">
        <v>1</v>
      </c>
      <c r="AS28">
        <v>1</v>
      </c>
      <c r="AU28">
        <v>1</v>
      </c>
      <c r="AV28">
        <v>1</v>
      </c>
      <c r="AW28">
        <v>1</v>
      </c>
      <c r="AZ28">
        <v>1</v>
      </c>
      <c r="BD28">
        <v>1</v>
      </c>
      <c r="BG28">
        <v>1</v>
      </c>
      <c r="BI28">
        <v>1</v>
      </c>
      <c r="BL28" s="12">
        <f t="shared" si="0"/>
        <v>18</v>
      </c>
    </row>
    <row r="29" spans="1:64" x14ac:dyDescent="0.25">
      <c r="A29" s="5" t="s">
        <v>79</v>
      </c>
      <c r="BE29">
        <v>1</v>
      </c>
      <c r="BL29" s="12">
        <f t="shared" si="0"/>
        <v>1</v>
      </c>
    </row>
    <row r="30" spans="1:64" x14ac:dyDescent="0.25">
      <c r="A30" s="5" t="s">
        <v>77</v>
      </c>
      <c r="AK30">
        <v>1</v>
      </c>
      <c r="AN30">
        <v>1</v>
      </c>
      <c r="AO30">
        <v>1</v>
      </c>
      <c r="BF30">
        <v>1</v>
      </c>
      <c r="BH30">
        <v>1</v>
      </c>
      <c r="BL30" s="12">
        <f t="shared" si="0"/>
        <v>5</v>
      </c>
    </row>
    <row r="31" spans="1:64" x14ac:dyDescent="0.25">
      <c r="A31" s="5" t="s">
        <v>76</v>
      </c>
      <c r="AD31">
        <v>1</v>
      </c>
      <c r="BL31" s="12">
        <f t="shared" si="0"/>
        <v>1</v>
      </c>
    </row>
    <row r="32" spans="1:64" x14ac:dyDescent="0.25">
      <c r="A32" s="5" t="s">
        <v>74</v>
      </c>
      <c r="Z32">
        <v>1</v>
      </c>
      <c r="BL32" s="12">
        <f t="shared" si="0"/>
        <v>1</v>
      </c>
    </row>
    <row r="33" spans="1:64" x14ac:dyDescent="0.25">
      <c r="A33" s="5" t="s">
        <v>73</v>
      </c>
      <c r="W33">
        <v>1</v>
      </c>
      <c r="AX33">
        <v>1</v>
      </c>
      <c r="BL33" s="12">
        <f t="shared" si="0"/>
        <v>2</v>
      </c>
    </row>
    <row r="34" spans="1:64" x14ac:dyDescent="0.25">
      <c r="A34" s="5" t="s">
        <v>72</v>
      </c>
      <c r="V34">
        <v>1</v>
      </c>
      <c r="BL34" s="12">
        <f t="shared" si="0"/>
        <v>1</v>
      </c>
    </row>
    <row r="35" spans="1:64" x14ac:dyDescent="0.25">
      <c r="A35" s="5" t="s">
        <v>70</v>
      </c>
      <c r="S35">
        <v>1</v>
      </c>
      <c r="AE35">
        <v>1</v>
      </c>
      <c r="AM35">
        <v>1</v>
      </c>
      <c r="AP35">
        <v>1</v>
      </c>
      <c r="BA35">
        <v>1</v>
      </c>
      <c r="BB35">
        <v>1</v>
      </c>
      <c r="BC35">
        <v>1</v>
      </c>
      <c r="BL35" s="12">
        <f t="shared" si="0"/>
        <v>7</v>
      </c>
    </row>
    <row r="36" spans="1:64" x14ac:dyDescent="0.25">
      <c r="A36" s="5" t="s">
        <v>69</v>
      </c>
      <c r="Q36">
        <v>1</v>
      </c>
      <c r="AL36">
        <v>1</v>
      </c>
      <c r="AY36">
        <v>1</v>
      </c>
      <c r="BL36" s="12">
        <f t="shared" si="0"/>
        <v>3</v>
      </c>
    </row>
    <row r="37" spans="1:64" x14ac:dyDescent="0.25">
      <c r="A37" s="5" t="s">
        <v>68</v>
      </c>
      <c r="BL37" s="12">
        <f t="shared" si="0"/>
        <v>0</v>
      </c>
    </row>
    <row r="38" spans="1:64" x14ac:dyDescent="0.25">
      <c r="A38" s="5" t="s">
        <v>66</v>
      </c>
      <c r="L38">
        <v>1</v>
      </c>
      <c r="BL38" s="12">
        <f t="shared" si="0"/>
        <v>1</v>
      </c>
    </row>
    <row r="39" spans="1:64" x14ac:dyDescent="0.25">
      <c r="A39" s="5" t="s">
        <v>49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AH39">
        <v>1</v>
      </c>
      <c r="AJ39">
        <v>1</v>
      </c>
      <c r="BK39">
        <v>1</v>
      </c>
      <c r="BL39" s="12">
        <f t="shared" si="0"/>
        <v>9</v>
      </c>
    </row>
    <row r="40" spans="1:64" x14ac:dyDescent="0.25">
      <c r="A40" s="5" t="s">
        <v>65</v>
      </c>
      <c r="K40">
        <v>1</v>
      </c>
      <c r="M40">
        <v>1</v>
      </c>
      <c r="P40">
        <v>1</v>
      </c>
      <c r="R40">
        <v>1</v>
      </c>
      <c r="T40">
        <v>1</v>
      </c>
      <c r="U40">
        <v>1</v>
      </c>
      <c r="X40">
        <v>1</v>
      </c>
      <c r="Y40">
        <v>1</v>
      </c>
      <c r="BJ40">
        <v>1</v>
      </c>
      <c r="BL40" s="12">
        <f t="shared" si="0"/>
        <v>9</v>
      </c>
    </row>
    <row r="41" spans="1:64" x14ac:dyDescent="0.25">
      <c r="A41" s="5" t="s">
        <v>64</v>
      </c>
      <c r="H41">
        <v>1</v>
      </c>
      <c r="AB41">
        <v>1</v>
      </c>
      <c r="AC41">
        <v>1</v>
      </c>
      <c r="AT41">
        <v>1</v>
      </c>
      <c r="BL41" s="12">
        <f t="shared" si="0"/>
        <v>4</v>
      </c>
    </row>
    <row r="42" spans="1:64" s="12" customFormat="1" x14ac:dyDescent="0.25">
      <c r="A42" s="10" t="s">
        <v>54</v>
      </c>
      <c r="B42" s="12">
        <f>AVERAGE(B43:B45)</f>
        <v>1</v>
      </c>
      <c r="C42" s="12">
        <f t="shared" ref="C42:I42" si="1">AVERAGE(C43:C45)</f>
        <v>2</v>
      </c>
      <c r="D42" s="13">
        <f t="shared" si="1"/>
        <v>1.3333333333333333</v>
      </c>
      <c r="E42" s="12">
        <f t="shared" si="1"/>
        <v>2</v>
      </c>
      <c r="F42" s="12">
        <f t="shared" si="1"/>
        <v>1</v>
      </c>
      <c r="G42" s="12">
        <f t="shared" si="1"/>
        <v>1</v>
      </c>
      <c r="H42" s="12">
        <v>3</v>
      </c>
      <c r="I42" s="12">
        <f t="shared" si="1"/>
        <v>1</v>
      </c>
      <c r="J42" s="12">
        <v>2</v>
      </c>
      <c r="K42" s="12">
        <v>3</v>
      </c>
      <c r="L42" s="12">
        <f t="shared" ref="L42" si="2">AVERAGE(L43:L45)</f>
        <v>1</v>
      </c>
      <c r="M42" s="12">
        <f t="shared" ref="M42" si="3">AVERAGE(M43:M45)</f>
        <v>1</v>
      </c>
      <c r="N42" s="12">
        <f t="shared" ref="N42" si="4">AVERAGE(N43:N45)</f>
        <v>1</v>
      </c>
      <c r="O42" s="12">
        <f t="shared" ref="O42" si="5">AVERAGE(O43:O45)</f>
        <v>1</v>
      </c>
      <c r="P42" s="12">
        <f t="shared" ref="P42" si="6">AVERAGE(P43:P45)</f>
        <v>1</v>
      </c>
      <c r="Q42" s="12">
        <f t="shared" ref="Q42" si="7">AVERAGE(Q43:Q45)</f>
        <v>1</v>
      </c>
      <c r="R42" s="12">
        <f t="shared" ref="R42" si="8">AVERAGE(R43:R45)</f>
        <v>1</v>
      </c>
      <c r="S42" s="12">
        <f t="shared" ref="S42" si="9">AVERAGE(S43:S45)</f>
        <v>1</v>
      </c>
      <c r="T42" s="12">
        <f t="shared" ref="T42" si="10">AVERAGE(T43:T45)</f>
        <v>1</v>
      </c>
      <c r="U42" s="12">
        <v>3</v>
      </c>
      <c r="V42" s="12">
        <f t="shared" ref="V42" si="11">AVERAGE(V43:V45)</f>
        <v>1</v>
      </c>
      <c r="W42" s="12">
        <f t="shared" ref="W42" si="12">AVERAGE(W43:W45)</f>
        <v>1</v>
      </c>
      <c r="X42" s="12">
        <f t="shared" ref="X42" si="13">AVERAGE(X43:X45)</f>
        <v>1</v>
      </c>
      <c r="Y42" s="12">
        <f t="shared" ref="Y42" si="14">AVERAGE(Y43:Y45)</f>
        <v>1</v>
      </c>
      <c r="Z42" s="12">
        <f t="shared" ref="Z42" si="15">AVERAGE(Z43:Z45)</f>
        <v>1</v>
      </c>
      <c r="AA42" s="12">
        <f t="shared" ref="AA42" si="16">AVERAGE(AA43:AA45)</f>
        <v>1</v>
      </c>
      <c r="AB42" s="12">
        <v>1</v>
      </c>
      <c r="AC42" s="12">
        <f t="shared" ref="AC42" si="17">AVERAGE(AC43:AC45)</f>
        <v>1</v>
      </c>
      <c r="AD42" s="12">
        <f t="shared" ref="AD42:AF42" si="18">AVERAGE(AD43:AD45)</f>
        <v>1</v>
      </c>
      <c r="AE42" s="12">
        <v>1</v>
      </c>
      <c r="AF42" s="12">
        <f t="shared" si="18"/>
        <v>1</v>
      </c>
      <c r="AG42" s="12">
        <v>1</v>
      </c>
      <c r="AH42" s="12">
        <v>2</v>
      </c>
      <c r="AI42" s="13">
        <f t="shared" ref="AI42" si="19">AVERAGE(AI43:AI45)</f>
        <v>1.3333333333333333</v>
      </c>
      <c r="AJ42" s="12">
        <v>2</v>
      </c>
      <c r="AK42" s="12">
        <v>1</v>
      </c>
      <c r="AL42" s="12">
        <v>3</v>
      </c>
      <c r="AM42" s="13">
        <f t="shared" ref="AM42" si="20">AVERAGE(AM43:AM45)</f>
        <v>1.6666666666666667</v>
      </c>
      <c r="AN42" s="12">
        <v>2</v>
      </c>
      <c r="AO42" s="12">
        <v>2</v>
      </c>
      <c r="AP42" s="12">
        <v>2</v>
      </c>
      <c r="AQ42" s="12">
        <f t="shared" ref="AQ42" si="21">AVERAGE(AQ43:AQ45)</f>
        <v>1</v>
      </c>
      <c r="AR42" s="12">
        <f t="shared" ref="AR42" si="22">AVERAGE(AR43:AR45)</f>
        <v>1</v>
      </c>
      <c r="AS42" s="12">
        <v>1</v>
      </c>
      <c r="AT42" s="12">
        <v>4</v>
      </c>
      <c r="AU42" s="12">
        <f t="shared" ref="AU42" si="23">AVERAGE(AU43:AU45)</f>
        <v>1</v>
      </c>
      <c r="AV42" s="12">
        <v>3</v>
      </c>
      <c r="AX42" s="12">
        <f t="shared" ref="AX42" si="24">AVERAGE(AX43:AX45)</f>
        <v>1</v>
      </c>
      <c r="AY42" s="12">
        <f t="shared" ref="AY42" si="25">AVERAGE(AY43:AY45)</f>
        <v>1</v>
      </c>
      <c r="AZ42" s="12">
        <f t="shared" ref="AZ42" si="26">AVERAGE(AZ43:AZ45)</f>
        <v>1</v>
      </c>
      <c r="BA42" s="12">
        <v>1</v>
      </c>
      <c r="BB42" s="12">
        <f t="shared" ref="BB42" si="27">AVERAGE(BB43:BB45)</f>
        <v>1</v>
      </c>
      <c r="BD42" s="12">
        <f t="shared" ref="BD42" si="28">AVERAGE(BD43:BD45)</f>
        <v>1</v>
      </c>
      <c r="BE42" s="12">
        <v>2</v>
      </c>
      <c r="BF42" s="12">
        <f t="shared" ref="BF42" si="29">AVERAGE(BF43:BF45)</f>
        <v>1</v>
      </c>
      <c r="BG42" s="12">
        <v>2</v>
      </c>
      <c r="BH42" s="12">
        <v>1</v>
      </c>
      <c r="BI42" s="12">
        <v>1</v>
      </c>
      <c r="BJ42" s="12">
        <v>2</v>
      </c>
      <c r="BK42" s="12">
        <v>1</v>
      </c>
      <c r="BL42" s="13">
        <f>AVERAGE(B42:BK42)</f>
        <v>1.4222222222222221</v>
      </c>
    </row>
    <row r="43" spans="1:64" ht="16.5" x14ac:dyDescent="0.25">
      <c r="A43" s="6" t="s">
        <v>19</v>
      </c>
      <c r="B43">
        <v>1</v>
      </c>
      <c r="C43">
        <v>2</v>
      </c>
      <c r="D43">
        <v>1</v>
      </c>
      <c r="E43">
        <v>2</v>
      </c>
      <c r="F43">
        <v>1</v>
      </c>
      <c r="G43">
        <v>3</v>
      </c>
      <c r="I43">
        <v>1</v>
      </c>
      <c r="N43">
        <v>1</v>
      </c>
      <c r="O43">
        <v>1</v>
      </c>
      <c r="P43">
        <v>1</v>
      </c>
      <c r="R43">
        <v>1</v>
      </c>
      <c r="V43">
        <v>1</v>
      </c>
      <c r="X43">
        <v>1</v>
      </c>
      <c r="Y43">
        <v>1</v>
      </c>
      <c r="Z43">
        <v>1</v>
      </c>
      <c r="AC43">
        <v>1</v>
      </c>
      <c r="AD43">
        <v>1</v>
      </c>
      <c r="AF43">
        <v>1</v>
      </c>
      <c r="AI43">
        <v>1</v>
      </c>
      <c r="AJ43">
        <v>1</v>
      </c>
      <c r="AM43">
        <v>1</v>
      </c>
      <c r="AN43">
        <v>2</v>
      </c>
      <c r="AO43">
        <v>2</v>
      </c>
      <c r="AP43">
        <v>1</v>
      </c>
      <c r="AQ43">
        <v>1</v>
      </c>
      <c r="AR43">
        <v>1</v>
      </c>
      <c r="AS43">
        <v>1</v>
      </c>
      <c r="AT43">
        <v>3</v>
      </c>
      <c r="AU43">
        <v>1</v>
      </c>
      <c r="AX43">
        <v>1</v>
      </c>
      <c r="AY43">
        <v>1</v>
      </c>
      <c r="AZ43">
        <v>1</v>
      </c>
      <c r="BB43">
        <v>1</v>
      </c>
      <c r="BE43">
        <v>1</v>
      </c>
      <c r="BF43">
        <v>1</v>
      </c>
      <c r="BG43">
        <v>3</v>
      </c>
      <c r="BH43">
        <v>1</v>
      </c>
      <c r="BI43">
        <v>1</v>
      </c>
      <c r="BK43">
        <v>1</v>
      </c>
      <c r="BL43" s="13">
        <f t="shared" ref="BL43:BL80" si="30">AVERAGE(B43:BK43)</f>
        <v>1.2564102564102564</v>
      </c>
    </row>
    <row r="44" spans="1:64" ht="16.5" x14ac:dyDescent="0.25">
      <c r="A44" s="6" t="s">
        <v>20</v>
      </c>
      <c r="C44">
        <v>2</v>
      </c>
      <c r="D44">
        <v>1</v>
      </c>
      <c r="E44">
        <v>2</v>
      </c>
      <c r="F44">
        <v>1</v>
      </c>
      <c r="G44">
        <v>0</v>
      </c>
      <c r="L44">
        <v>1</v>
      </c>
      <c r="M44">
        <v>1</v>
      </c>
      <c r="Q44">
        <v>1</v>
      </c>
      <c r="S44">
        <v>1</v>
      </c>
      <c r="T44">
        <v>1</v>
      </c>
      <c r="V44">
        <v>1</v>
      </c>
      <c r="W44">
        <v>1</v>
      </c>
      <c r="Y44">
        <v>1</v>
      </c>
      <c r="Z44">
        <v>1</v>
      </c>
      <c r="AA44">
        <v>1</v>
      </c>
      <c r="AB44">
        <v>1</v>
      </c>
      <c r="AC44">
        <v>1</v>
      </c>
      <c r="AH44">
        <v>2</v>
      </c>
      <c r="AI44">
        <v>1</v>
      </c>
      <c r="AJ44">
        <v>1</v>
      </c>
      <c r="AM44">
        <v>2</v>
      </c>
      <c r="AN44">
        <v>2</v>
      </c>
      <c r="AO44">
        <v>2</v>
      </c>
      <c r="AT44">
        <v>3</v>
      </c>
      <c r="AV44">
        <v>1</v>
      </c>
      <c r="AZ44">
        <v>1</v>
      </c>
      <c r="BA44">
        <v>2</v>
      </c>
      <c r="BB44">
        <v>1</v>
      </c>
      <c r="BD44">
        <v>1</v>
      </c>
      <c r="BE44">
        <v>1</v>
      </c>
      <c r="BF44">
        <v>1</v>
      </c>
      <c r="BG44">
        <v>2</v>
      </c>
      <c r="BH44">
        <v>1</v>
      </c>
      <c r="BK44">
        <v>1</v>
      </c>
      <c r="BL44" s="13">
        <f t="shared" si="30"/>
        <v>1.2647058823529411</v>
      </c>
    </row>
    <row r="45" spans="1:64" ht="16.5" x14ac:dyDescent="0.25">
      <c r="A45" s="6" t="s">
        <v>21</v>
      </c>
      <c r="C45">
        <v>2</v>
      </c>
      <c r="D45">
        <v>2</v>
      </c>
      <c r="E45">
        <v>2</v>
      </c>
      <c r="F45">
        <v>1</v>
      </c>
      <c r="G45">
        <v>0</v>
      </c>
      <c r="K45">
        <v>4</v>
      </c>
      <c r="Z45">
        <v>1</v>
      </c>
      <c r="AC45">
        <v>1</v>
      </c>
      <c r="AI45">
        <v>2</v>
      </c>
      <c r="AJ45">
        <v>1</v>
      </c>
      <c r="AL45" t="s">
        <v>81</v>
      </c>
      <c r="AM45">
        <v>2</v>
      </c>
      <c r="AN45">
        <v>1</v>
      </c>
      <c r="AO45">
        <v>1</v>
      </c>
      <c r="AT45">
        <v>4</v>
      </c>
      <c r="BB45">
        <v>1</v>
      </c>
      <c r="BF45">
        <v>1</v>
      </c>
      <c r="BG45">
        <v>2</v>
      </c>
      <c r="BK45">
        <v>1</v>
      </c>
      <c r="BL45" s="13">
        <f t="shared" si="30"/>
        <v>1.6111111111111112</v>
      </c>
    </row>
    <row r="46" spans="1:64" s="12" customFormat="1" ht="33" x14ac:dyDescent="0.25">
      <c r="A46" s="9" t="s">
        <v>55</v>
      </c>
      <c r="B46" s="12">
        <f>AVERAGE(B47:B49)</f>
        <v>1</v>
      </c>
      <c r="C46" s="12">
        <f t="shared" ref="C46:I46" si="31">AVERAGE(C47:C49)</f>
        <v>2</v>
      </c>
      <c r="D46" s="13">
        <f t="shared" si="31"/>
        <v>2.3333333333333335</v>
      </c>
      <c r="E46" s="12">
        <f t="shared" si="31"/>
        <v>2</v>
      </c>
      <c r="F46" s="12">
        <f t="shared" si="31"/>
        <v>3</v>
      </c>
      <c r="G46" s="12">
        <f t="shared" si="31"/>
        <v>1</v>
      </c>
      <c r="H46" s="12">
        <v>1</v>
      </c>
      <c r="I46" s="12">
        <f t="shared" si="31"/>
        <v>1</v>
      </c>
      <c r="J46" s="12">
        <v>2</v>
      </c>
      <c r="K46" s="12">
        <v>3</v>
      </c>
      <c r="L46" s="12">
        <f t="shared" ref="L46" si="32">AVERAGE(L47:L49)</f>
        <v>1</v>
      </c>
      <c r="M46" s="12">
        <f t="shared" ref="M46" si="33">AVERAGE(M47:M49)</f>
        <v>1</v>
      </c>
      <c r="P46" s="12">
        <f t="shared" ref="P46" si="34">AVERAGE(P47:P49)</f>
        <v>1</v>
      </c>
      <c r="Q46" s="12">
        <f t="shared" ref="Q46" si="35">AVERAGE(Q47:Q49)</f>
        <v>1</v>
      </c>
      <c r="R46" s="12">
        <f t="shared" ref="R46" si="36">AVERAGE(R47:R49)</f>
        <v>1</v>
      </c>
      <c r="S46" s="12">
        <f t="shared" ref="S46" si="37">AVERAGE(S47:S49)</f>
        <v>1</v>
      </c>
      <c r="U46" s="12">
        <v>3</v>
      </c>
      <c r="X46" s="12">
        <f t="shared" ref="X46" si="38">AVERAGE(X47:X49)</f>
        <v>1</v>
      </c>
      <c r="Y46" s="12">
        <f t="shared" ref="Y46" si="39">AVERAGE(Y47:Y49)</f>
        <v>1</v>
      </c>
      <c r="Z46" s="12">
        <f t="shared" ref="Z46" si="40">AVERAGE(Z47:Z49)</f>
        <v>1</v>
      </c>
      <c r="AB46" s="12">
        <v>3</v>
      </c>
      <c r="AC46" s="12">
        <f t="shared" ref="AC46" si="41">AVERAGE(AC47:AC49)</f>
        <v>1</v>
      </c>
      <c r="AD46" s="12">
        <f t="shared" ref="AD46" si="42">AVERAGE(AD47:AD49)</f>
        <v>1</v>
      </c>
      <c r="AE46" s="12">
        <f t="shared" ref="AE46" si="43">AVERAGE(AE47:AE49)</f>
        <v>1</v>
      </c>
      <c r="AG46" s="12">
        <v>3</v>
      </c>
      <c r="AH46" s="12">
        <v>2</v>
      </c>
      <c r="AI46" s="12">
        <v>1</v>
      </c>
      <c r="AJ46" s="12">
        <v>2</v>
      </c>
      <c r="AK46" s="12">
        <f t="shared" ref="AK46" si="44">AVERAGE(AK47:AK49)</f>
        <v>1</v>
      </c>
      <c r="AL46" s="12">
        <f t="shared" ref="AL46:AM46" si="45">AVERAGE(AL47:AL49)</f>
        <v>1</v>
      </c>
      <c r="AM46" s="13">
        <f t="shared" si="45"/>
        <v>1.5</v>
      </c>
      <c r="AN46" s="12">
        <v>3</v>
      </c>
      <c r="AO46" s="12">
        <v>3</v>
      </c>
      <c r="AP46" s="12">
        <v>2</v>
      </c>
      <c r="AQ46" s="12">
        <f t="shared" ref="AQ46" si="46">AVERAGE(AQ47:AQ49)</f>
        <v>1</v>
      </c>
      <c r="AR46" s="12">
        <f t="shared" ref="AR46" si="47">AVERAGE(AR47:AR49)</f>
        <v>1</v>
      </c>
      <c r="AS46" s="12">
        <v>3</v>
      </c>
      <c r="AT46" s="12">
        <v>3</v>
      </c>
      <c r="AU46" s="12">
        <f t="shared" ref="AU46" si="48">AVERAGE(AU47:AU49)</f>
        <v>1</v>
      </c>
      <c r="AV46" s="12">
        <v>4</v>
      </c>
      <c r="AW46" s="12">
        <f t="shared" ref="AW46" si="49">AVERAGE(AW47:AW49)</f>
        <v>1</v>
      </c>
      <c r="AX46" s="12">
        <f t="shared" ref="AX46" si="50">AVERAGE(AX47:AX49)</f>
        <v>1</v>
      </c>
      <c r="AY46" s="12">
        <f t="shared" ref="AY46" si="51">AVERAGE(AY47:AY49)</f>
        <v>1</v>
      </c>
      <c r="AZ46" s="12">
        <f t="shared" ref="AZ46" si="52">AVERAGE(AZ47:AZ49)</f>
        <v>1</v>
      </c>
      <c r="BA46" s="12">
        <v>1</v>
      </c>
      <c r="BB46" s="13">
        <f t="shared" ref="BB46" si="53">AVERAGE(BB47:BB49)</f>
        <v>2.6666666666666665</v>
      </c>
      <c r="BC46" s="12">
        <f t="shared" ref="BC46" si="54">AVERAGE(BC47:BC49)</f>
        <v>1</v>
      </c>
      <c r="BD46" s="12">
        <f t="shared" ref="BD46" si="55">AVERAGE(BD47:BD49)</f>
        <v>1</v>
      </c>
      <c r="BE46" s="12">
        <v>2</v>
      </c>
      <c r="BF46" s="12">
        <v>2</v>
      </c>
      <c r="BG46" s="12">
        <v>2</v>
      </c>
      <c r="BH46" s="12">
        <v>2</v>
      </c>
      <c r="BI46" s="12">
        <v>1</v>
      </c>
      <c r="BJ46" s="12">
        <v>3</v>
      </c>
      <c r="BK46" s="12">
        <v>3</v>
      </c>
      <c r="BL46" s="13">
        <f t="shared" si="30"/>
        <v>1.7000000000000002</v>
      </c>
    </row>
    <row r="47" spans="1:64" ht="16.5" x14ac:dyDescent="0.25">
      <c r="A47" s="6" t="s">
        <v>23</v>
      </c>
      <c r="C47">
        <v>2</v>
      </c>
      <c r="D47">
        <v>2</v>
      </c>
      <c r="E47">
        <v>2</v>
      </c>
      <c r="F47">
        <v>3</v>
      </c>
      <c r="G47">
        <v>1</v>
      </c>
      <c r="H47">
        <v>2</v>
      </c>
      <c r="I47">
        <v>1</v>
      </c>
      <c r="P47">
        <v>1</v>
      </c>
      <c r="Q47">
        <v>1</v>
      </c>
      <c r="R47">
        <v>1</v>
      </c>
      <c r="X47">
        <v>1</v>
      </c>
      <c r="Y47">
        <v>1</v>
      </c>
      <c r="AB47">
        <v>1</v>
      </c>
      <c r="AC47">
        <v>1</v>
      </c>
      <c r="AI47">
        <v>2</v>
      </c>
      <c r="AJ47">
        <v>1</v>
      </c>
      <c r="AM47">
        <v>1</v>
      </c>
      <c r="AN47">
        <v>4</v>
      </c>
      <c r="AO47">
        <v>4</v>
      </c>
      <c r="AR47">
        <v>1</v>
      </c>
      <c r="AT47">
        <v>3</v>
      </c>
      <c r="AW47">
        <v>1</v>
      </c>
      <c r="AX47">
        <v>1</v>
      </c>
      <c r="AY47">
        <v>1</v>
      </c>
      <c r="BB47">
        <v>4</v>
      </c>
      <c r="BG47">
        <v>2</v>
      </c>
      <c r="BH47">
        <v>2</v>
      </c>
      <c r="BI47">
        <v>1</v>
      </c>
      <c r="BK47">
        <v>4</v>
      </c>
      <c r="BL47" s="13">
        <f t="shared" si="30"/>
        <v>1.7931034482758621</v>
      </c>
    </row>
    <row r="48" spans="1:64" ht="16.5" x14ac:dyDescent="0.25">
      <c r="A48" s="6" t="s">
        <v>22</v>
      </c>
      <c r="C48">
        <v>2</v>
      </c>
      <c r="D48">
        <v>4</v>
      </c>
      <c r="E48">
        <v>2</v>
      </c>
      <c r="F48">
        <v>3</v>
      </c>
      <c r="G48">
        <v>1</v>
      </c>
      <c r="H48">
        <v>3</v>
      </c>
      <c r="Y48">
        <v>1</v>
      </c>
      <c r="AI48">
        <v>4</v>
      </c>
      <c r="AJ48">
        <v>1</v>
      </c>
      <c r="AN48">
        <v>4</v>
      </c>
      <c r="AO48">
        <v>4</v>
      </c>
      <c r="AT48">
        <v>4</v>
      </c>
      <c r="AV48">
        <v>1</v>
      </c>
      <c r="AW48">
        <v>1</v>
      </c>
      <c r="BB48">
        <v>1</v>
      </c>
      <c r="BG48">
        <v>3</v>
      </c>
      <c r="BK48">
        <v>4</v>
      </c>
      <c r="BL48" s="13">
        <f t="shared" si="30"/>
        <v>2.5294117647058822</v>
      </c>
    </row>
    <row r="49" spans="1:64" ht="16.5" x14ac:dyDescent="0.25">
      <c r="A49" s="6" t="s">
        <v>71</v>
      </c>
      <c r="B49">
        <v>1</v>
      </c>
      <c r="C49">
        <v>2</v>
      </c>
      <c r="D49">
        <v>1</v>
      </c>
      <c r="E49">
        <v>2</v>
      </c>
      <c r="F49">
        <v>3</v>
      </c>
      <c r="G49">
        <v>1</v>
      </c>
      <c r="H49">
        <v>3</v>
      </c>
      <c r="L49">
        <v>1</v>
      </c>
      <c r="M49">
        <v>1</v>
      </c>
      <c r="S49">
        <v>1</v>
      </c>
      <c r="Y49">
        <v>1</v>
      </c>
      <c r="Z49">
        <v>1</v>
      </c>
      <c r="AB49">
        <v>1</v>
      </c>
      <c r="AC49">
        <v>1</v>
      </c>
      <c r="AD49">
        <v>1</v>
      </c>
      <c r="AE49">
        <v>1</v>
      </c>
      <c r="AH49">
        <v>1</v>
      </c>
      <c r="AI49">
        <v>1</v>
      </c>
      <c r="AJ49">
        <v>1</v>
      </c>
      <c r="AK49">
        <v>1</v>
      </c>
      <c r="AL49">
        <v>1</v>
      </c>
      <c r="AM49">
        <v>2</v>
      </c>
      <c r="AN49">
        <v>2</v>
      </c>
      <c r="AO49">
        <v>2</v>
      </c>
      <c r="AP49">
        <v>1</v>
      </c>
      <c r="AQ49">
        <v>1</v>
      </c>
      <c r="AS49">
        <v>1</v>
      </c>
      <c r="AT49">
        <v>4</v>
      </c>
      <c r="AU49">
        <v>1</v>
      </c>
      <c r="AW49">
        <v>1</v>
      </c>
      <c r="AX49">
        <v>1</v>
      </c>
      <c r="AZ49">
        <v>1</v>
      </c>
      <c r="BA49">
        <v>1</v>
      </c>
      <c r="BB49">
        <v>3</v>
      </c>
      <c r="BC49">
        <v>1</v>
      </c>
      <c r="BD49">
        <v>1</v>
      </c>
      <c r="BE49">
        <v>1</v>
      </c>
      <c r="BF49">
        <v>1</v>
      </c>
      <c r="BG49">
        <v>1</v>
      </c>
      <c r="BI49">
        <v>1</v>
      </c>
      <c r="BK49">
        <v>1</v>
      </c>
      <c r="BL49" s="13">
        <f t="shared" si="30"/>
        <v>1.3414634146341464</v>
      </c>
    </row>
    <row r="50" spans="1:64" ht="16.5" x14ac:dyDescent="0.25">
      <c r="A50" s="9" t="s">
        <v>56</v>
      </c>
      <c r="B50" s="12">
        <f>AVERAGE(B51:B52)</f>
        <v>1</v>
      </c>
      <c r="C50" s="12">
        <f>AVERAGE(C51:C52)</f>
        <v>3</v>
      </c>
      <c r="D50" s="12">
        <f>AVERAGE(D51:D52)</f>
        <v>1</v>
      </c>
      <c r="E50" s="12">
        <f>AVERAGE(E51:E52)</f>
        <v>1</v>
      </c>
      <c r="F50" s="12">
        <f t="shared" ref="F50:G50" si="56">AVERAGE(F51:F52)</f>
        <v>1</v>
      </c>
      <c r="G50" s="12">
        <f t="shared" si="56"/>
        <v>2</v>
      </c>
      <c r="H50" s="13">
        <f>AVERAGE(H51:H52)</f>
        <v>1.5</v>
      </c>
      <c r="I50" s="12">
        <f>AVERAGE(I51:I52)</f>
        <v>1</v>
      </c>
      <c r="J50" s="12"/>
      <c r="K50" s="12"/>
      <c r="L50" s="12"/>
      <c r="M50" s="12">
        <f>AVERAGE(M51:M52)</f>
        <v>1</v>
      </c>
      <c r="N50" s="12"/>
      <c r="O50" s="12"/>
      <c r="P50" s="12">
        <f>AVERAGE(P51:P52)</f>
        <v>1</v>
      </c>
      <c r="Q50" s="12">
        <f t="shared" ref="Q50:S50" si="57">AVERAGE(Q51:Q52)</f>
        <v>1</v>
      </c>
      <c r="R50" s="12">
        <f t="shared" si="57"/>
        <v>1</v>
      </c>
      <c r="S50" s="12">
        <f t="shared" si="57"/>
        <v>1</v>
      </c>
      <c r="T50" s="12"/>
      <c r="U50" s="12"/>
      <c r="V50" s="12">
        <f>AVERAGE(V51:V52)</f>
        <v>1</v>
      </c>
      <c r="W50" s="12">
        <f t="shared" ref="W50:AA50" si="58">AVERAGE(W51:W52)</f>
        <v>1</v>
      </c>
      <c r="X50" s="12">
        <f t="shared" si="58"/>
        <v>1</v>
      </c>
      <c r="Y50" s="12">
        <f t="shared" si="58"/>
        <v>1</v>
      </c>
      <c r="Z50" s="12"/>
      <c r="AA50" s="12">
        <f t="shared" si="58"/>
        <v>1</v>
      </c>
      <c r="AB50" s="12"/>
      <c r="AC50" s="12">
        <f>AVERAGE(AC51:AC52)</f>
        <v>1</v>
      </c>
      <c r="AD50" s="12">
        <f t="shared" ref="AD50:AK50" si="59">AVERAGE(AD51:AD52)</f>
        <v>1</v>
      </c>
      <c r="AE50" s="12">
        <f t="shared" si="59"/>
        <v>1</v>
      </c>
      <c r="AF50" s="12">
        <f t="shared" si="59"/>
        <v>1</v>
      </c>
      <c r="AG50" s="12"/>
      <c r="AH50" s="12"/>
      <c r="AI50" s="12">
        <f t="shared" si="59"/>
        <v>1</v>
      </c>
      <c r="AJ50" s="12"/>
      <c r="AK50" s="12">
        <f t="shared" si="59"/>
        <v>1</v>
      </c>
      <c r="AL50" s="12"/>
      <c r="AM50" s="12">
        <f>AVERAGE(AM51:AM52)</f>
        <v>4</v>
      </c>
      <c r="AN50">
        <v>3</v>
      </c>
      <c r="AO50">
        <v>3</v>
      </c>
      <c r="AP50">
        <v>1</v>
      </c>
      <c r="AQ50" s="12"/>
      <c r="AR50" s="12">
        <f>AVERAGE(AR51:AR52)</f>
        <v>1</v>
      </c>
      <c r="AS50">
        <v>3</v>
      </c>
      <c r="AT50">
        <v>4</v>
      </c>
      <c r="AU50" s="12"/>
      <c r="AV50">
        <v>2</v>
      </c>
      <c r="AW50" s="12"/>
      <c r="AX50" s="12">
        <f>AVERAGE(AX51:AX52)</f>
        <v>1</v>
      </c>
      <c r="AY50" s="12"/>
      <c r="AZ50" s="12">
        <f>AVERAGE(AZ51:AZ52)</f>
        <v>1</v>
      </c>
      <c r="BA50">
        <v>3</v>
      </c>
      <c r="BB50" s="12">
        <f>AVERAGE(BB51:BB52)</f>
        <v>1</v>
      </c>
      <c r="BC50" s="12">
        <f t="shared" ref="BC50:BD50" si="60">AVERAGE(BC51:BC52)</f>
        <v>1</v>
      </c>
      <c r="BD50" s="12">
        <f t="shared" si="60"/>
        <v>1</v>
      </c>
      <c r="BE50">
        <v>4</v>
      </c>
      <c r="BF50">
        <v>1</v>
      </c>
      <c r="BG50">
        <v>2</v>
      </c>
      <c r="BH50">
        <v>1</v>
      </c>
      <c r="BI50">
        <v>1</v>
      </c>
      <c r="BJ50" s="12">
        <f>AVERAGE(BJ51:BJ52)</f>
        <v>3</v>
      </c>
      <c r="BK50">
        <v>2</v>
      </c>
      <c r="BL50" s="13">
        <f t="shared" si="30"/>
        <v>1.5666666666666667</v>
      </c>
    </row>
    <row r="51" spans="1:64" ht="33" x14ac:dyDescent="0.25">
      <c r="A51" s="6" t="s">
        <v>52</v>
      </c>
      <c r="B51">
        <v>1</v>
      </c>
      <c r="C51">
        <v>3</v>
      </c>
      <c r="D51">
        <v>1</v>
      </c>
      <c r="E51">
        <v>1</v>
      </c>
      <c r="F51">
        <v>1</v>
      </c>
      <c r="G51">
        <v>3</v>
      </c>
      <c r="H51">
        <v>1</v>
      </c>
      <c r="I51">
        <v>1</v>
      </c>
      <c r="M51">
        <v>1</v>
      </c>
      <c r="P51">
        <v>1</v>
      </c>
      <c r="Q51">
        <v>1</v>
      </c>
      <c r="R51">
        <v>1</v>
      </c>
      <c r="S51">
        <v>1</v>
      </c>
      <c r="W51">
        <v>1</v>
      </c>
      <c r="Y51">
        <v>1</v>
      </c>
      <c r="AA51">
        <v>1</v>
      </c>
      <c r="AC51">
        <v>1</v>
      </c>
      <c r="AE51">
        <v>1</v>
      </c>
      <c r="AF51">
        <v>1</v>
      </c>
      <c r="AK51">
        <v>1</v>
      </c>
      <c r="AM51">
        <v>4</v>
      </c>
      <c r="AN51">
        <v>3</v>
      </c>
      <c r="AO51">
        <v>3</v>
      </c>
      <c r="AR51">
        <v>1</v>
      </c>
      <c r="AT51">
        <v>4</v>
      </c>
      <c r="AX51">
        <v>1</v>
      </c>
      <c r="BB51">
        <v>1</v>
      </c>
      <c r="BC51">
        <v>1</v>
      </c>
      <c r="BF51">
        <v>1</v>
      </c>
      <c r="BG51">
        <v>2</v>
      </c>
      <c r="BI51">
        <v>1</v>
      </c>
      <c r="BK51">
        <v>1</v>
      </c>
      <c r="BL51" s="13">
        <f t="shared" si="30"/>
        <v>1.46875</v>
      </c>
    </row>
    <row r="52" spans="1:64" ht="16.5" x14ac:dyDescent="0.25">
      <c r="A52" s="6" t="s">
        <v>53</v>
      </c>
      <c r="C52">
        <v>3</v>
      </c>
      <c r="D52">
        <v>1</v>
      </c>
      <c r="E52">
        <v>1</v>
      </c>
      <c r="F52">
        <v>1</v>
      </c>
      <c r="G52">
        <v>1</v>
      </c>
      <c r="H52">
        <v>2</v>
      </c>
      <c r="V52">
        <v>1</v>
      </c>
      <c r="X52">
        <v>1</v>
      </c>
      <c r="AC52">
        <v>1</v>
      </c>
      <c r="AD52">
        <v>1</v>
      </c>
      <c r="AI52">
        <v>1</v>
      </c>
      <c r="AM52">
        <v>4</v>
      </c>
      <c r="AN52">
        <v>3</v>
      </c>
      <c r="AO52">
        <v>3</v>
      </c>
      <c r="AP52">
        <v>1</v>
      </c>
      <c r="AT52">
        <v>4</v>
      </c>
      <c r="AV52">
        <v>1</v>
      </c>
      <c r="AZ52">
        <v>1</v>
      </c>
      <c r="BB52">
        <v>1</v>
      </c>
      <c r="BD52">
        <v>1</v>
      </c>
      <c r="BF52">
        <v>1</v>
      </c>
      <c r="BG52">
        <v>2</v>
      </c>
      <c r="BH52">
        <v>1</v>
      </c>
      <c r="BI52">
        <v>1</v>
      </c>
      <c r="BJ52">
        <v>3</v>
      </c>
      <c r="BK52">
        <v>1</v>
      </c>
      <c r="BL52" s="13">
        <f t="shared" si="30"/>
        <v>1.6153846153846154</v>
      </c>
    </row>
    <row r="53" spans="1:64" s="12" customFormat="1" ht="16.5" x14ac:dyDescent="0.25">
      <c r="A53" s="9" t="s">
        <v>57</v>
      </c>
      <c r="B53" s="12">
        <f>AVERAGE(B54:B56)</f>
        <v>1</v>
      </c>
      <c r="C53" s="12">
        <f t="shared" ref="C53:I53" si="61">AVERAGE(C54:C56)</f>
        <v>1</v>
      </c>
      <c r="D53" s="12">
        <f t="shared" si="61"/>
        <v>1</v>
      </c>
      <c r="E53" s="12">
        <f t="shared" si="61"/>
        <v>3</v>
      </c>
      <c r="F53" s="12">
        <f t="shared" si="61"/>
        <v>3</v>
      </c>
      <c r="G53" s="12">
        <f t="shared" si="61"/>
        <v>1</v>
      </c>
      <c r="H53" s="12">
        <v>2</v>
      </c>
      <c r="I53" s="12">
        <f t="shared" si="61"/>
        <v>1</v>
      </c>
      <c r="J53" s="12">
        <v>2</v>
      </c>
      <c r="K53" s="12">
        <v>2</v>
      </c>
      <c r="L53" s="12">
        <f t="shared" ref="L53" si="62">AVERAGE(L54:L56)</f>
        <v>1</v>
      </c>
      <c r="N53" s="12">
        <f t="shared" ref="N53" si="63">AVERAGE(N54:N56)</f>
        <v>1</v>
      </c>
      <c r="O53" s="12">
        <f t="shared" ref="O53" si="64">AVERAGE(O54:O56)</f>
        <v>1</v>
      </c>
      <c r="P53" s="12">
        <f t="shared" ref="P53" si="65">AVERAGE(P54:P56)</f>
        <v>1</v>
      </c>
      <c r="Q53" s="12">
        <f t="shared" ref="Q53" si="66">AVERAGE(Q54:Q56)</f>
        <v>1</v>
      </c>
      <c r="R53" s="12">
        <f t="shared" ref="R53" si="67">AVERAGE(R54:R56)</f>
        <v>1</v>
      </c>
      <c r="S53" s="12">
        <f t="shared" ref="S53" si="68">AVERAGE(S54:S56)</f>
        <v>1</v>
      </c>
      <c r="T53" s="12">
        <f t="shared" ref="T53" si="69">AVERAGE(T54:T56)</f>
        <v>1</v>
      </c>
      <c r="U53" s="12">
        <v>3</v>
      </c>
      <c r="V53" s="12">
        <f t="shared" ref="V53" si="70">AVERAGE(V54:V56)</f>
        <v>1</v>
      </c>
      <c r="W53" s="12">
        <f t="shared" ref="W53" si="71">AVERAGE(W54:W56)</f>
        <v>1</v>
      </c>
      <c r="X53" s="12">
        <f t="shared" ref="X53" si="72">AVERAGE(X54:X56)</f>
        <v>1</v>
      </c>
      <c r="Y53" s="12">
        <f t="shared" ref="Y53" si="73">AVERAGE(Y54:Y56)</f>
        <v>1</v>
      </c>
      <c r="Z53" s="12">
        <f t="shared" ref="Z53" si="74">AVERAGE(Z54:Z56)</f>
        <v>1</v>
      </c>
      <c r="AA53" s="12">
        <f t="shared" ref="AA53" si="75">AVERAGE(AA54:AA56)</f>
        <v>1</v>
      </c>
      <c r="AB53" s="12">
        <v>3</v>
      </c>
      <c r="AC53" s="12">
        <f t="shared" ref="AC53" si="76">AVERAGE(AC54:AC56)</f>
        <v>1</v>
      </c>
      <c r="AD53" s="12">
        <f t="shared" ref="AD53" si="77">AVERAGE(AD54:AD56)</f>
        <v>1</v>
      </c>
      <c r="AE53" s="12">
        <f t="shared" ref="AE53" si="78">AVERAGE(AE54:AE56)</f>
        <v>1</v>
      </c>
      <c r="AF53" s="12">
        <f t="shared" ref="AF53" si="79">AVERAGE(AF54:AF56)</f>
        <v>1</v>
      </c>
      <c r="AG53" s="12">
        <v>3</v>
      </c>
      <c r="AH53" s="12">
        <v>3</v>
      </c>
      <c r="AI53" s="12">
        <f t="shared" ref="AI53" si="80">AVERAGE(AI54:AI56)</f>
        <v>1</v>
      </c>
      <c r="AJ53" s="12">
        <v>1</v>
      </c>
      <c r="AK53" s="12">
        <f t="shared" ref="AK53" si="81">AVERAGE(AK54:AK56)</f>
        <v>1</v>
      </c>
      <c r="AL53" s="12">
        <f t="shared" ref="AL53" si="82">AVERAGE(AL54:AL56)</f>
        <v>1</v>
      </c>
      <c r="AM53" s="12">
        <f t="shared" ref="AM53" si="83">AVERAGE(AM54:AM56)</f>
        <v>2</v>
      </c>
      <c r="AN53" s="12">
        <v>3</v>
      </c>
      <c r="AO53" s="12">
        <v>3</v>
      </c>
      <c r="AP53" s="12">
        <v>2</v>
      </c>
      <c r="AQ53" s="12">
        <f t="shared" ref="AQ53" si="84">AVERAGE(AQ54:AQ56)</f>
        <v>1</v>
      </c>
      <c r="AR53" s="12">
        <f t="shared" ref="AR53" si="85">AVERAGE(AR54:AR56)</f>
        <v>1</v>
      </c>
      <c r="AS53" s="12">
        <v>2</v>
      </c>
      <c r="AT53" s="12">
        <v>3</v>
      </c>
      <c r="AU53" s="12">
        <f t="shared" ref="AU53" si="86">AVERAGE(AU54:AU56)</f>
        <v>1</v>
      </c>
      <c r="AV53" s="12">
        <v>2</v>
      </c>
      <c r="AW53" s="12">
        <f t="shared" ref="AW53" si="87">AVERAGE(AW54:AW56)</f>
        <v>1</v>
      </c>
      <c r="AX53" s="12">
        <f t="shared" ref="AX53" si="88">AVERAGE(AX54:AX56)</f>
        <v>1</v>
      </c>
      <c r="AY53" s="12">
        <f t="shared" ref="AY53" si="89">AVERAGE(AY54:AY56)</f>
        <v>1</v>
      </c>
      <c r="AZ53" s="12">
        <f t="shared" ref="AZ53" si="90">AVERAGE(AZ54:AZ56)</f>
        <v>1</v>
      </c>
      <c r="BA53" s="12">
        <v>2</v>
      </c>
      <c r="BB53" s="12">
        <f t="shared" ref="BB53" si="91">AVERAGE(BB54:BB56)</f>
        <v>1</v>
      </c>
      <c r="BD53" s="12">
        <f t="shared" ref="BD53" si="92">AVERAGE(BD54:BD56)</f>
        <v>1</v>
      </c>
      <c r="BE53" s="12">
        <v>4</v>
      </c>
      <c r="BF53" s="12">
        <v>4</v>
      </c>
      <c r="BG53" s="12">
        <v>4</v>
      </c>
      <c r="BH53" s="12">
        <v>3</v>
      </c>
      <c r="BI53" s="12">
        <v>3</v>
      </c>
      <c r="BK53" s="12">
        <v>2</v>
      </c>
      <c r="BL53" s="13">
        <f t="shared" si="30"/>
        <v>1.6779661016949152</v>
      </c>
    </row>
    <row r="54" spans="1:64" ht="16.5" x14ac:dyDescent="0.25">
      <c r="A54" s="6" t="s">
        <v>24</v>
      </c>
      <c r="B54">
        <v>1</v>
      </c>
      <c r="C54">
        <v>1</v>
      </c>
      <c r="D54">
        <v>1</v>
      </c>
      <c r="E54">
        <v>3</v>
      </c>
      <c r="F54">
        <v>3</v>
      </c>
      <c r="G54">
        <v>0</v>
      </c>
      <c r="H54">
        <v>2</v>
      </c>
      <c r="K54">
        <v>4</v>
      </c>
      <c r="L54">
        <v>1</v>
      </c>
      <c r="N54">
        <v>1</v>
      </c>
      <c r="O54">
        <v>1</v>
      </c>
      <c r="Q54">
        <v>1</v>
      </c>
      <c r="R54">
        <v>1</v>
      </c>
      <c r="W54">
        <v>1</v>
      </c>
      <c r="AC54">
        <v>1</v>
      </c>
      <c r="AD54">
        <v>1</v>
      </c>
      <c r="AI54">
        <v>1</v>
      </c>
      <c r="AJ54">
        <v>1</v>
      </c>
      <c r="AK54">
        <v>1</v>
      </c>
      <c r="AM54">
        <v>3</v>
      </c>
      <c r="AN54">
        <v>4</v>
      </c>
      <c r="AO54">
        <v>4</v>
      </c>
      <c r="AR54">
        <v>1</v>
      </c>
      <c r="AS54">
        <v>1</v>
      </c>
      <c r="AT54">
        <v>3</v>
      </c>
      <c r="AU54">
        <v>1</v>
      </c>
      <c r="AX54">
        <v>1</v>
      </c>
      <c r="BB54">
        <v>1</v>
      </c>
      <c r="BD54">
        <v>1</v>
      </c>
      <c r="BH54">
        <v>1</v>
      </c>
      <c r="BL54" s="13">
        <f t="shared" si="30"/>
        <v>1.5666666666666667</v>
      </c>
    </row>
    <row r="55" spans="1:64" ht="16.5" x14ac:dyDescent="0.25">
      <c r="A55" s="6" t="s">
        <v>25</v>
      </c>
      <c r="C55">
        <v>1</v>
      </c>
      <c r="E55">
        <v>3</v>
      </c>
      <c r="F55">
        <v>3</v>
      </c>
      <c r="G55">
        <v>0</v>
      </c>
      <c r="I55">
        <v>1</v>
      </c>
      <c r="AJ55">
        <v>1</v>
      </c>
      <c r="AM55">
        <v>1</v>
      </c>
      <c r="AN55">
        <v>2</v>
      </c>
      <c r="AO55">
        <v>2</v>
      </c>
      <c r="AT55">
        <v>3</v>
      </c>
      <c r="BB55">
        <v>1</v>
      </c>
      <c r="BG55">
        <v>4</v>
      </c>
      <c r="BI55">
        <v>1</v>
      </c>
      <c r="BL55" s="13">
        <f t="shared" si="30"/>
        <v>1.7692307692307692</v>
      </c>
    </row>
    <row r="56" spans="1:64" ht="16.5" x14ac:dyDescent="0.25">
      <c r="A56" s="6" t="s">
        <v>26</v>
      </c>
      <c r="C56">
        <v>1</v>
      </c>
      <c r="E56">
        <v>3</v>
      </c>
      <c r="F56">
        <v>3</v>
      </c>
      <c r="G56">
        <v>3</v>
      </c>
      <c r="K56">
        <v>2</v>
      </c>
      <c r="O56">
        <v>1</v>
      </c>
      <c r="P56">
        <v>1</v>
      </c>
      <c r="R56">
        <v>1</v>
      </c>
      <c r="S56">
        <v>1</v>
      </c>
      <c r="T56">
        <v>1</v>
      </c>
      <c r="V56">
        <v>1</v>
      </c>
      <c r="X56">
        <v>1</v>
      </c>
      <c r="Y56">
        <v>1</v>
      </c>
      <c r="Z56">
        <v>1</v>
      </c>
      <c r="AA56">
        <v>1</v>
      </c>
      <c r="AE56">
        <v>1</v>
      </c>
      <c r="AF56">
        <v>1</v>
      </c>
      <c r="AJ56">
        <v>1</v>
      </c>
      <c r="AL56">
        <v>1</v>
      </c>
      <c r="AN56">
        <v>4</v>
      </c>
      <c r="AO56">
        <v>4</v>
      </c>
      <c r="AP56">
        <v>1</v>
      </c>
      <c r="AQ56">
        <v>1</v>
      </c>
      <c r="AT56">
        <v>4</v>
      </c>
      <c r="AW56">
        <v>1</v>
      </c>
      <c r="AX56">
        <v>1</v>
      </c>
      <c r="AY56">
        <v>1</v>
      </c>
      <c r="AZ56">
        <v>1</v>
      </c>
      <c r="BB56">
        <v>1</v>
      </c>
      <c r="BF56">
        <v>1</v>
      </c>
      <c r="BK56">
        <v>1</v>
      </c>
      <c r="BL56" s="13">
        <f t="shared" si="30"/>
        <v>1.5161290322580645</v>
      </c>
    </row>
    <row r="57" spans="1:64" s="12" customFormat="1" ht="16.5" x14ac:dyDescent="0.25">
      <c r="A57" s="9" t="s">
        <v>58</v>
      </c>
      <c r="B57" s="12">
        <f>AVERAGE(B58:B59)</f>
        <v>1</v>
      </c>
      <c r="C57" s="12">
        <f t="shared" ref="C57:I57" si="93">AVERAGE(C58:C59)</f>
        <v>2</v>
      </c>
      <c r="F57" s="12">
        <f t="shared" si="93"/>
        <v>2.5</v>
      </c>
      <c r="G57" s="12">
        <f t="shared" si="93"/>
        <v>3</v>
      </c>
      <c r="H57" s="12">
        <v>3</v>
      </c>
      <c r="I57" s="12">
        <f t="shared" si="93"/>
        <v>1</v>
      </c>
      <c r="J57" s="12">
        <v>2</v>
      </c>
      <c r="M57" s="12">
        <f t="shared" ref="M57" si="94">AVERAGE(M58:M59)</f>
        <v>1</v>
      </c>
      <c r="O57" s="12">
        <f t="shared" ref="O57" si="95">AVERAGE(O58:O59)</f>
        <v>1</v>
      </c>
      <c r="P57" s="12">
        <f t="shared" ref="P57" si="96">AVERAGE(P58:P59)</f>
        <v>1</v>
      </c>
      <c r="Q57" s="12">
        <f t="shared" ref="Q57" si="97">AVERAGE(Q58:Q59)</f>
        <v>1</v>
      </c>
      <c r="S57" s="12">
        <f t="shared" ref="S57" si="98">AVERAGE(S58:S59)</f>
        <v>1</v>
      </c>
      <c r="U57" s="12">
        <v>3</v>
      </c>
      <c r="V57" s="12">
        <f t="shared" ref="V57" si="99">AVERAGE(V58:V59)</f>
        <v>1</v>
      </c>
      <c r="X57" s="12">
        <f t="shared" ref="X57" si="100">AVERAGE(X58:X59)</f>
        <v>1</v>
      </c>
      <c r="AD57" s="12">
        <f t="shared" ref="AD57" si="101">AVERAGE(AD58:AD59)</f>
        <v>1</v>
      </c>
      <c r="AE57" s="12">
        <f t="shared" ref="AE57" si="102">AVERAGE(AE58:AE59)</f>
        <v>1</v>
      </c>
      <c r="AF57" s="12">
        <f t="shared" ref="AF57" si="103">AVERAGE(AF58:AF59)</f>
        <v>1</v>
      </c>
      <c r="AG57" s="12">
        <v>4</v>
      </c>
      <c r="AJ57" s="12">
        <v>2</v>
      </c>
      <c r="AL57" s="12">
        <f t="shared" ref="AL57" si="104">AVERAGE(AL58:AL59)</f>
        <v>1</v>
      </c>
      <c r="AM57" s="12">
        <f t="shared" ref="AM57" si="105">AVERAGE(AM58:AM59)</f>
        <v>3</v>
      </c>
      <c r="AN57" s="12">
        <v>3</v>
      </c>
      <c r="AO57" s="12">
        <v>3</v>
      </c>
      <c r="AQ57" s="12">
        <f t="shared" ref="AQ57" si="106">AVERAGE(AQ58:AQ59)</f>
        <v>1</v>
      </c>
      <c r="AR57" s="12">
        <f t="shared" ref="AR57" si="107">AVERAGE(AR58:AR59)</f>
        <v>1</v>
      </c>
      <c r="AU57" s="12">
        <f t="shared" ref="AU57" si="108">AVERAGE(AU58:AU59)</f>
        <v>1</v>
      </c>
      <c r="AV57" s="12">
        <v>3</v>
      </c>
      <c r="AZ57" s="12">
        <f t="shared" ref="AZ57" si="109">AVERAGE(AZ58:AZ59)</f>
        <v>1</v>
      </c>
      <c r="BB57" s="12">
        <f t="shared" ref="BB57" si="110">AVERAGE(BB58:BB59)</f>
        <v>3.5</v>
      </c>
      <c r="BC57" s="12">
        <f t="shared" ref="BC57" si="111">AVERAGE(BC58:BC59)</f>
        <v>1</v>
      </c>
      <c r="BD57" s="12">
        <f t="shared" ref="BD57" si="112">AVERAGE(BD58:BD59)</f>
        <v>1</v>
      </c>
      <c r="BE57" s="12">
        <v>4</v>
      </c>
      <c r="BK57" s="12">
        <v>3</v>
      </c>
      <c r="BL57" s="13">
        <f t="shared" si="30"/>
        <v>1.8529411764705883</v>
      </c>
    </row>
    <row r="58" spans="1:64" ht="16.5" x14ac:dyDescent="0.25">
      <c r="A58" s="6" t="s">
        <v>27</v>
      </c>
      <c r="C58">
        <v>2</v>
      </c>
      <c r="F58">
        <v>2</v>
      </c>
      <c r="X58">
        <v>1</v>
      </c>
      <c r="AJ58">
        <v>1</v>
      </c>
      <c r="AN58">
        <v>3</v>
      </c>
      <c r="AO58">
        <v>3</v>
      </c>
      <c r="BB58">
        <v>4</v>
      </c>
      <c r="BD58">
        <v>1</v>
      </c>
      <c r="BK58">
        <v>2</v>
      </c>
      <c r="BL58" s="13">
        <f t="shared" si="30"/>
        <v>2.1111111111111112</v>
      </c>
    </row>
    <row r="59" spans="1:64" ht="16.5" x14ac:dyDescent="0.25">
      <c r="A59" s="6" t="s">
        <v>28</v>
      </c>
      <c r="B59">
        <v>1</v>
      </c>
      <c r="C59">
        <v>2</v>
      </c>
      <c r="F59">
        <v>3</v>
      </c>
      <c r="G59">
        <v>3</v>
      </c>
      <c r="I59">
        <v>1</v>
      </c>
      <c r="M59">
        <v>1</v>
      </c>
      <c r="O59">
        <v>1</v>
      </c>
      <c r="P59">
        <v>1</v>
      </c>
      <c r="Q59">
        <v>1</v>
      </c>
      <c r="S59">
        <v>1</v>
      </c>
      <c r="V59">
        <v>1</v>
      </c>
      <c r="AD59">
        <v>1</v>
      </c>
      <c r="AE59">
        <v>1</v>
      </c>
      <c r="AF59">
        <v>1</v>
      </c>
      <c r="AJ59">
        <v>1</v>
      </c>
      <c r="AL59">
        <v>1</v>
      </c>
      <c r="AM59">
        <v>3</v>
      </c>
      <c r="AN59">
        <v>3</v>
      </c>
      <c r="AO59">
        <v>3</v>
      </c>
      <c r="AQ59">
        <v>1</v>
      </c>
      <c r="AR59">
        <v>1</v>
      </c>
      <c r="AU59">
        <v>1</v>
      </c>
      <c r="AZ59">
        <v>1</v>
      </c>
      <c r="BB59">
        <v>3</v>
      </c>
      <c r="BC59">
        <v>1</v>
      </c>
      <c r="BK59">
        <v>3</v>
      </c>
      <c r="BL59" s="13">
        <f t="shared" si="30"/>
        <v>1.5769230769230769</v>
      </c>
    </row>
    <row r="60" spans="1:64" s="12" customFormat="1" ht="49.5" x14ac:dyDescent="0.25">
      <c r="A60" s="9" t="s">
        <v>59</v>
      </c>
      <c r="B60" s="12">
        <f t="shared" ref="B60" si="113">AVERAGE(B61:B64)</f>
        <v>1</v>
      </c>
      <c r="C60" s="12">
        <f t="shared" ref="C60" si="114">AVERAGE(C61:C64)</f>
        <v>1</v>
      </c>
      <c r="D60" s="12">
        <f t="shared" ref="D60" si="115">AVERAGE(D61:D64)</f>
        <v>1.25</v>
      </c>
      <c r="E60" s="12">
        <f t="shared" ref="E60" si="116">AVERAGE(E61:E64)</f>
        <v>3</v>
      </c>
      <c r="F60" s="12">
        <f t="shared" ref="F60" si="117">AVERAGE(F61:F64)</f>
        <v>1.75</v>
      </c>
      <c r="G60" s="12">
        <f t="shared" ref="G60" si="118">AVERAGE(G61:G64)</f>
        <v>3</v>
      </c>
      <c r="H60" s="12">
        <v>3</v>
      </c>
      <c r="I60" s="12">
        <f t="shared" ref="I60" si="119">AVERAGE(I61:I64)</f>
        <v>1</v>
      </c>
      <c r="J60" s="12">
        <v>2</v>
      </c>
      <c r="K60" s="12">
        <v>4</v>
      </c>
      <c r="L60" s="12">
        <f t="shared" ref="L60" si="120">AVERAGE(L61:L64)</f>
        <v>1</v>
      </c>
      <c r="M60" s="12">
        <f t="shared" ref="M60" si="121">AVERAGE(M61:M64)</f>
        <v>1</v>
      </c>
      <c r="P60" s="12">
        <f t="shared" ref="P60" si="122">AVERAGE(P61:P64)</f>
        <v>1</v>
      </c>
      <c r="Q60" s="12">
        <f t="shared" ref="Q60" si="123">AVERAGE(Q61:Q64)</f>
        <v>1</v>
      </c>
      <c r="R60" s="12">
        <f t="shared" ref="R60" si="124">AVERAGE(R61:R64)</f>
        <v>1</v>
      </c>
      <c r="S60" s="12">
        <f t="shared" ref="S60" si="125">AVERAGE(S61:S64)</f>
        <v>1</v>
      </c>
      <c r="U60" s="12">
        <v>3</v>
      </c>
      <c r="X60" s="12">
        <f t="shared" ref="X60:AA60" si="126">AVERAGE(X61:X64)</f>
        <v>1</v>
      </c>
      <c r="Y60" s="12">
        <f t="shared" si="126"/>
        <v>1</v>
      </c>
      <c r="Z60" s="12">
        <f t="shared" si="126"/>
        <v>1</v>
      </c>
      <c r="AA60" s="12">
        <f t="shared" si="126"/>
        <v>1</v>
      </c>
      <c r="AB60" s="12">
        <v>2</v>
      </c>
      <c r="AC60" s="12">
        <f t="shared" ref="AC60:AF60" si="127">AVERAGE(AC61:AC64)</f>
        <v>1</v>
      </c>
      <c r="AD60" s="12">
        <f t="shared" si="127"/>
        <v>1</v>
      </c>
      <c r="AE60" s="12">
        <f t="shared" si="127"/>
        <v>1</v>
      </c>
      <c r="AF60" s="12">
        <f t="shared" si="127"/>
        <v>1</v>
      </c>
      <c r="AG60" s="12">
        <v>2</v>
      </c>
      <c r="AH60" s="12">
        <v>3</v>
      </c>
      <c r="AI60" s="12">
        <f t="shared" ref="AI60:AM60" si="128">AVERAGE(AI61:AI64)</f>
        <v>1.25</v>
      </c>
      <c r="AJ60" s="12">
        <f t="shared" si="128"/>
        <v>1</v>
      </c>
      <c r="AK60" s="12">
        <f t="shared" si="128"/>
        <v>1</v>
      </c>
      <c r="AL60" s="12">
        <f t="shared" si="128"/>
        <v>1</v>
      </c>
      <c r="AM60" s="12">
        <f t="shared" si="128"/>
        <v>1.5</v>
      </c>
      <c r="AN60" s="12">
        <v>1</v>
      </c>
      <c r="AO60" s="12">
        <v>1</v>
      </c>
      <c r="AP60" s="12">
        <v>2</v>
      </c>
      <c r="AQ60" s="12">
        <f>AVERAGE(AQ61:AQ64)</f>
        <v>1</v>
      </c>
      <c r="AR60" s="12">
        <f>AVERAGE(AR61:AR64)</f>
        <v>1</v>
      </c>
      <c r="AS60" s="12">
        <v>2</v>
      </c>
      <c r="AT60" s="12">
        <v>2</v>
      </c>
      <c r="AU60" s="12">
        <f>AVERAGE(AU61:AU64)</f>
        <v>1</v>
      </c>
      <c r="AV60" s="12">
        <v>2</v>
      </c>
      <c r="AW60" s="12">
        <f t="shared" ref="AW60:AZ60" si="129">AVERAGE(AW61:AW64)</f>
        <v>1</v>
      </c>
      <c r="AX60" s="12">
        <f t="shared" si="129"/>
        <v>1</v>
      </c>
      <c r="AY60" s="12">
        <f t="shared" si="129"/>
        <v>1</v>
      </c>
      <c r="AZ60" s="12">
        <f t="shared" si="129"/>
        <v>1</v>
      </c>
      <c r="BA60" s="12">
        <v>1</v>
      </c>
      <c r="BB60" s="12">
        <f t="shared" ref="BB60:BD60" si="130">AVERAGE(BB61:BB64)</f>
        <v>1</v>
      </c>
      <c r="BC60" s="12">
        <f t="shared" si="130"/>
        <v>1</v>
      </c>
      <c r="BD60" s="12">
        <f t="shared" si="130"/>
        <v>1</v>
      </c>
      <c r="BE60" s="12">
        <v>2</v>
      </c>
      <c r="BF60" s="12">
        <v>4</v>
      </c>
      <c r="BG60" s="12">
        <f>AVERAGE(BG61:BG64)</f>
        <v>2.3333333333333335</v>
      </c>
      <c r="BH60" s="12">
        <v>1</v>
      </c>
      <c r="BI60" s="12">
        <v>1</v>
      </c>
      <c r="BJ60" s="12">
        <v>3</v>
      </c>
      <c r="BK60" s="12">
        <v>3</v>
      </c>
      <c r="BL60" s="13">
        <f t="shared" si="30"/>
        <v>1.5453216374269005</v>
      </c>
    </row>
    <row r="61" spans="1:64" ht="33" x14ac:dyDescent="0.25">
      <c r="A61" s="6" t="s">
        <v>29</v>
      </c>
      <c r="D61">
        <v>1</v>
      </c>
      <c r="F61">
        <v>2</v>
      </c>
      <c r="M61">
        <v>1</v>
      </c>
      <c r="P61">
        <v>1</v>
      </c>
      <c r="R61">
        <v>1</v>
      </c>
      <c r="Y61">
        <v>1</v>
      </c>
      <c r="AC61">
        <v>1</v>
      </c>
      <c r="AI61">
        <v>1</v>
      </c>
      <c r="AM61">
        <v>2</v>
      </c>
      <c r="AN61">
        <v>1</v>
      </c>
      <c r="AO61">
        <v>1</v>
      </c>
      <c r="AQ61">
        <v>1</v>
      </c>
      <c r="AR61">
        <v>1</v>
      </c>
      <c r="AT61">
        <v>3</v>
      </c>
      <c r="AZ61">
        <v>1</v>
      </c>
      <c r="BB61">
        <v>1</v>
      </c>
      <c r="BD61">
        <v>1</v>
      </c>
      <c r="BG61">
        <v>4</v>
      </c>
      <c r="BH61">
        <v>1</v>
      </c>
      <c r="BK61">
        <v>2</v>
      </c>
      <c r="BL61" s="13">
        <f t="shared" si="30"/>
        <v>1.4</v>
      </c>
    </row>
    <row r="62" spans="1:64" ht="16.5" x14ac:dyDescent="0.25">
      <c r="A62" s="6" t="s">
        <v>30</v>
      </c>
      <c r="D62">
        <v>1</v>
      </c>
      <c r="F62">
        <v>2</v>
      </c>
      <c r="P62">
        <v>1</v>
      </c>
      <c r="X62">
        <v>1</v>
      </c>
      <c r="Y62">
        <v>1</v>
      </c>
      <c r="AC62">
        <v>1</v>
      </c>
      <c r="AE62">
        <v>1</v>
      </c>
      <c r="AI62">
        <v>1</v>
      </c>
      <c r="AM62">
        <v>1</v>
      </c>
      <c r="AN62">
        <v>1</v>
      </c>
      <c r="AO62">
        <v>1</v>
      </c>
      <c r="AP62">
        <v>1</v>
      </c>
      <c r="AR62">
        <v>1</v>
      </c>
      <c r="AT62">
        <v>3</v>
      </c>
      <c r="AV62">
        <v>1</v>
      </c>
      <c r="AX62">
        <v>1</v>
      </c>
      <c r="BB62">
        <v>1</v>
      </c>
      <c r="BD62">
        <v>1</v>
      </c>
      <c r="BH62">
        <v>1</v>
      </c>
      <c r="BK62">
        <v>1</v>
      </c>
      <c r="BL62" s="13">
        <f t="shared" si="30"/>
        <v>1.1499999999999999</v>
      </c>
    </row>
    <row r="63" spans="1:64" ht="33" x14ac:dyDescent="0.25">
      <c r="A63" s="6" t="s">
        <v>31</v>
      </c>
      <c r="D63">
        <v>2</v>
      </c>
      <c r="F63">
        <v>2</v>
      </c>
      <c r="P63">
        <v>1</v>
      </c>
      <c r="R63">
        <v>1</v>
      </c>
      <c r="Y63">
        <v>1</v>
      </c>
      <c r="Z63">
        <v>1</v>
      </c>
      <c r="AA63">
        <v>1</v>
      </c>
      <c r="AC63">
        <v>1</v>
      </c>
      <c r="AI63">
        <v>2</v>
      </c>
      <c r="AM63">
        <v>1</v>
      </c>
      <c r="AN63">
        <v>1</v>
      </c>
      <c r="AO63">
        <v>1</v>
      </c>
      <c r="AR63">
        <v>1</v>
      </c>
      <c r="AT63">
        <v>1</v>
      </c>
      <c r="AU63">
        <v>1</v>
      </c>
      <c r="AY63">
        <v>1</v>
      </c>
      <c r="BB63">
        <v>1</v>
      </c>
      <c r="BD63">
        <v>1</v>
      </c>
      <c r="BG63">
        <v>1</v>
      </c>
      <c r="BK63">
        <v>1</v>
      </c>
      <c r="BL63" s="13">
        <f t="shared" si="30"/>
        <v>1.1499999999999999</v>
      </c>
    </row>
    <row r="64" spans="1:64" ht="15.75" customHeight="1" x14ac:dyDescent="0.25">
      <c r="A64" s="6" t="s">
        <v>32</v>
      </c>
      <c r="B64">
        <v>1</v>
      </c>
      <c r="C64">
        <v>1</v>
      </c>
      <c r="D64">
        <v>1</v>
      </c>
      <c r="E64">
        <v>3</v>
      </c>
      <c r="F64">
        <v>1</v>
      </c>
      <c r="G64">
        <v>3</v>
      </c>
      <c r="I64">
        <v>1</v>
      </c>
      <c r="K64">
        <v>2</v>
      </c>
      <c r="L64">
        <v>1</v>
      </c>
      <c r="P64">
        <v>1</v>
      </c>
      <c r="Q64">
        <v>1</v>
      </c>
      <c r="S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>
        <v>1</v>
      </c>
      <c r="AF64">
        <v>1</v>
      </c>
      <c r="AH64">
        <v>1</v>
      </c>
      <c r="AI64">
        <v>1</v>
      </c>
      <c r="AJ64">
        <v>1</v>
      </c>
      <c r="AK64">
        <v>1</v>
      </c>
      <c r="AL64">
        <v>1</v>
      </c>
      <c r="AM64">
        <v>2</v>
      </c>
      <c r="AN64">
        <v>1</v>
      </c>
      <c r="AO64">
        <v>1</v>
      </c>
      <c r="AQ64">
        <v>1</v>
      </c>
      <c r="AR64">
        <v>1</v>
      </c>
      <c r="AT64">
        <v>2</v>
      </c>
      <c r="AW64">
        <v>1</v>
      </c>
      <c r="AY64">
        <v>1</v>
      </c>
      <c r="BA64">
        <v>1</v>
      </c>
      <c r="BB64">
        <v>1</v>
      </c>
      <c r="BC64">
        <v>1</v>
      </c>
      <c r="BD64">
        <v>1</v>
      </c>
      <c r="BE64">
        <v>1</v>
      </c>
      <c r="BF64">
        <v>1</v>
      </c>
      <c r="BG64">
        <v>2</v>
      </c>
      <c r="BH64">
        <v>1</v>
      </c>
      <c r="BI64">
        <v>1</v>
      </c>
      <c r="BK64">
        <v>1</v>
      </c>
      <c r="BL64" s="13">
        <f t="shared" si="30"/>
        <v>1.1860465116279071</v>
      </c>
    </row>
    <row r="65" spans="1:64" s="12" customFormat="1" ht="33" x14ac:dyDescent="0.25">
      <c r="A65" s="9" t="s">
        <v>60</v>
      </c>
      <c r="B65" s="12">
        <f>AVERAGE(B66:B70)</f>
        <v>1</v>
      </c>
      <c r="C65" s="12">
        <f t="shared" ref="C65:G65" si="131">AVERAGE(C66:C70)</f>
        <v>1</v>
      </c>
      <c r="D65" s="12">
        <f t="shared" si="131"/>
        <v>1</v>
      </c>
      <c r="E65" s="12">
        <f t="shared" si="131"/>
        <v>2</v>
      </c>
      <c r="F65" s="12">
        <f t="shared" si="131"/>
        <v>1.6</v>
      </c>
      <c r="G65" s="12">
        <f t="shared" si="131"/>
        <v>3</v>
      </c>
      <c r="H65" s="12">
        <v>1</v>
      </c>
      <c r="I65" s="12">
        <f>AVERAGE(I66:I70)</f>
        <v>1</v>
      </c>
      <c r="J65" s="12">
        <v>2</v>
      </c>
      <c r="L65" s="12">
        <f t="shared" ref="L65:T65" si="132">AVERAGE(L66:L70)</f>
        <v>1</v>
      </c>
      <c r="M65" s="12">
        <f t="shared" si="132"/>
        <v>1</v>
      </c>
      <c r="N65" s="12">
        <f t="shared" si="132"/>
        <v>1</v>
      </c>
      <c r="O65" s="12">
        <f t="shared" si="132"/>
        <v>1</v>
      </c>
      <c r="P65" s="12">
        <f t="shared" si="132"/>
        <v>1</v>
      </c>
      <c r="Q65" s="12">
        <f t="shared" si="132"/>
        <v>1</v>
      </c>
      <c r="R65" s="12">
        <f t="shared" si="132"/>
        <v>1</v>
      </c>
      <c r="S65" s="12">
        <f t="shared" si="132"/>
        <v>1</v>
      </c>
      <c r="T65" s="12">
        <f t="shared" si="132"/>
        <v>1</v>
      </c>
      <c r="U65" s="12">
        <v>3</v>
      </c>
      <c r="V65" s="12">
        <f t="shared" ref="V65:AB65" si="133">AVERAGE(V66:V70)</f>
        <v>1</v>
      </c>
      <c r="W65" s="12">
        <f t="shared" si="133"/>
        <v>1</v>
      </c>
      <c r="X65" s="12">
        <f t="shared" si="133"/>
        <v>1</v>
      </c>
      <c r="Y65" s="12">
        <f t="shared" si="133"/>
        <v>1</v>
      </c>
      <c r="Z65" s="12">
        <f t="shared" si="133"/>
        <v>1</v>
      </c>
      <c r="AA65" s="12">
        <f t="shared" si="133"/>
        <v>1</v>
      </c>
      <c r="AB65" s="12">
        <f t="shared" si="133"/>
        <v>1</v>
      </c>
      <c r="AC65" s="12">
        <v>3</v>
      </c>
      <c r="AD65" s="12">
        <f t="shared" ref="AD65:AF65" si="134">AVERAGE(AD66:AD70)</f>
        <v>1</v>
      </c>
      <c r="AE65" s="12">
        <f t="shared" si="134"/>
        <v>1</v>
      </c>
      <c r="AF65" s="12">
        <f t="shared" si="134"/>
        <v>1</v>
      </c>
      <c r="AG65" s="12">
        <v>1</v>
      </c>
      <c r="AH65" s="12">
        <v>2</v>
      </c>
      <c r="AI65" s="12">
        <f t="shared" ref="AI65:AO65" si="135">AVERAGE(AI66:AI70)</f>
        <v>1</v>
      </c>
      <c r="AJ65" s="12">
        <f t="shared" si="135"/>
        <v>1</v>
      </c>
      <c r="AL65" s="12">
        <f t="shared" si="135"/>
        <v>1</v>
      </c>
      <c r="AM65" s="12">
        <f t="shared" si="135"/>
        <v>2.3333333333333335</v>
      </c>
      <c r="AN65" s="12">
        <f t="shared" si="135"/>
        <v>1.5</v>
      </c>
      <c r="AO65" s="12">
        <f t="shared" si="135"/>
        <v>1.5</v>
      </c>
      <c r="AP65" s="12">
        <v>1</v>
      </c>
      <c r="AQ65" s="12">
        <f t="shared" ref="AQ65:AR65" si="136">AVERAGE(AQ66:AQ70)</f>
        <v>1</v>
      </c>
      <c r="AR65" s="12">
        <f t="shared" si="136"/>
        <v>1</v>
      </c>
      <c r="AS65" s="12">
        <v>2</v>
      </c>
      <c r="AT65" s="12">
        <f t="shared" ref="AT65:AU65" si="137">AVERAGE(AT66:AT70)</f>
        <v>2.25</v>
      </c>
      <c r="AU65" s="12">
        <f t="shared" si="137"/>
        <v>1</v>
      </c>
      <c r="AV65" s="12">
        <v>1</v>
      </c>
      <c r="AX65" s="12">
        <f t="shared" ref="AX65:AZ65" si="138">AVERAGE(AX66:AX70)</f>
        <v>1</v>
      </c>
      <c r="AY65" s="12">
        <f t="shared" si="138"/>
        <v>1</v>
      </c>
      <c r="AZ65" s="12">
        <f t="shared" si="138"/>
        <v>1</v>
      </c>
      <c r="BA65" s="12">
        <v>1</v>
      </c>
      <c r="BB65" s="12">
        <f t="shared" ref="BB65:BD65" si="139">AVERAGE(BB66:BB70)</f>
        <v>1.5</v>
      </c>
      <c r="BC65" s="12">
        <f t="shared" si="139"/>
        <v>1</v>
      </c>
      <c r="BD65" s="12">
        <f t="shared" si="139"/>
        <v>1</v>
      </c>
      <c r="BF65" s="12">
        <v>1</v>
      </c>
      <c r="BG65" s="12">
        <f t="shared" ref="BG65:BH65" si="140">AVERAGE(BG66:BG70)</f>
        <v>1.6666666666666667</v>
      </c>
      <c r="BH65" s="12">
        <f t="shared" si="140"/>
        <v>1</v>
      </c>
      <c r="BI65" s="12">
        <v>1</v>
      </c>
      <c r="BJ65" s="12">
        <f>AVERAGE(BJ66:BJ70)</f>
        <v>2.5</v>
      </c>
      <c r="BK65" s="12">
        <v>2</v>
      </c>
      <c r="BL65" s="13">
        <f t="shared" si="30"/>
        <v>1.3077586206896554</v>
      </c>
    </row>
    <row r="66" spans="1:64" ht="16.5" x14ac:dyDescent="0.25">
      <c r="A66" s="6" t="s">
        <v>33</v>
      </c>
      <c r="F66">
        <v>1</v>
      </c>
      <c r="P66">
        <v>1</v>
      </c>
      <c r="S66">
        <v>1</v>
      </c>
      <c r="V66">
        <v>1</v>
      </c>
      <c r="Y66">
        <v>1</v>
      </c>
      <c r="AL66">
        <v>1</v>
      </c>
      <c r="AM66">
        <v>3</v>
      </c>
      <c r="AN66">
        <v>1</v>
      </c>
      <c r="AO66">
        <v>1</v>
      </c>
      <c r="AT66">
        <v>2</v>
      </c>
      <c r="BB66">
        <v>1</v>
      </c>
      <c r="BC66">
        <v>1</v>
      </c>
      <c r="BG66">
        <v>2</v>
      </c>
      <c r="BK66">
        <v>2</v>
      </c>
      <c r="BL66" s="13">
        <f t="shared" si="30"/>
        <v>1.3571428571428572</v>
      </c>
    </row>
    <row r="67" spans="1:64" ht="16.5" x14ac:dyDescent="0.25">
      <c r="A67" s="6" t="s">
        <v>36</v>
      </c>
      <c r="C67">
        <v>1</v>
      </c>
      <c r="D67">
        <v>1</v>
      </c>
      <c r="F67">
        <v>1</v>
      </c>
      <c r="I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1</v>
      </c>
      <c r="R67">
        <v>1</v>
      </c>
      <c r="V67">
        <v>1</v>
      </c>
      <c r="W67">
        <v>1</v>
      </c>
      <c r="Y67">
        <v>1</v>
      </c>
      <c r="Z67">
        <v>1</v>
      </c>
      <c r="AA67">
        <v>1</v>
      </c>
      <c r="AD67">
        <v>1</v>
      </c>
      <c r="AE67">
        <v>1</v>
      </c>
      <c r="AF67">
        <v>1</v>
      </c>
      <c r="AI67">
        <v>1</v>
      </c>
      <c r="AJ67">
        <v>1</v>
      </c>
      <c r="AL67">
        <v>1</v>
      </c>
      <c r="AM67">
        <v>1</v>
      </c>
      <c r="AN67">
        <v>2</v>
      </c>
      <c r="AO67">
        <v>2</v>
      </c>
      <c r="AP67">
        <v>1</v>
      </c>
      <c r="AQ67">
        <v>1</v>
      </c>
      <c r="AR67">
        <v>1</v>
      </c>
      <c r="AT67">
        <v>1</v>
      </c>
      <c r="AU67">
        <v>1</v>
      </c>
      <c r="AV67">
        <v>1</v>
      </c>
      <c r="AX67">
        <v>1</v>
      </c>
      <c r="AY67">
        <v>1</v>
      </c>
      <c r="AZ67">
        <v>1</v>
      </c>
      <c r="BA67">
        <v>1</v>
      </c>
      <c r="BB67">
        <v>1</v>
      </c>
      <c r="BD67">
        <v>1</v>
      </c>
      <c r="BF67">
        <v>1</v>
      </c>
      <c r="BG67">
        <v>1</v>
      </c>
      <c r="BI67">
        <v>1</v>
      </c>
      <c r="BK67">
        <v>2</v>
      </c>
      <c r="BL67" s="13">
        <f t="shared" si="30"/>
        <v>1.0731707317073171</v>
      </c>
    </row>
    <row r="68" spans="1:64" ht="16.5" x14ac:dyDescent="0.25">
      <c r="A68" s="6" t="s">
        <v>34</v>
      </c>
      <c r="D68">
        <v>1</v>
      </c>
      <c r="F68">
        <v>1</v>
      </c>
      <c r="P68">
        <v>1</v>
      </c>
      <c r="R68">
        <v>1</v>
      </c>
      <c r="AI68">
        <v>1</v>
      </c>
      <c r="AM68">
        <v>3</v>
      </c>
      <c r="AN68">
        <v>1</v>
      </c>
      <c r="AO68">
        <v>1</v>
      </c>
      <c r="AQ68">
        <v>1</v>
      </c>
      <c r="AS68">
        <v>1</v>
      </c>
      <c r="AT68">
        <v>2</v>
      </c>
      <c r="AY68">
        <v>1</v>
      </c>
      <c r="AZ68">
        <v>1</v>
      </c>
      <c r="BB68">
        <v>3</v>
      </c>
      <c r="BJ68">
        <v>3</v>
      </c>
      <c r="BK68">
        <v>3</v>
      </c>
      <c r="BL68" s="13">
        <f t="shared" si="30"/>
        <v>1.5625</v>
      </c>
    </row>
    <row r="69" spans="1:64" ht="16.5" x14ac:dyDescent="0.25">
      <c r="A69" s="6" t="s">
        <v>35</v>
      </c>
      <c r="B69">
        <v>1</v>
      </c>
      <c r="D69">
        <v>1</v>
      </c>
      <c r="E69">
        <v>2</v>
      </c>
      <c r="F69">
        <v>4</v>
      </c>
      <c r="T69">
        <v>1</v>
      </c>
      <c r="X69">
        <v>1</v>
      </c>
      <c r="Z69">
        <v>1</v>
      </c>
      <c r="AA69">
        <v>1</v>
      </c>
      <c r="AB69">
        <v>1</v>
      </c>
      <c r="AH69">
        <v>1</v>
      </c>
      <c r="AI69">
        <v>1</v>
      </c>
      <c r="AN69">
        <v>2</v>
      </c>
      <c r="AO69">
        <v>2</v>
      </c>
      <c r="AT69">
        <v>4</v>
      </c>
      <c r="AU69">
        <v>1</v>
      </c>
      <c r="BB69">
        <v>1</v>
      </c>
      <c r="BF69">
        <v>1</v>
      </c>
      <c r="BG69">
        <v>2</v>
      </c>
      <c r="BH69">
        <v>1</v>
      </c>
      <c r="BJ69">
        <v>2</v>
      </c>
      <c r="BK69">
        <v>1</v>
      </c>
      <c r="BL69" s="13">
        <f t="shared" si="30"/>
        <v>1.5238095238095237</v>
      </c>
    </row>
    <row r="70" spans="1:64" ht="49.5" x14ac:dyDescent="0.25">
      <c r="A70" s="6" t="s">
        <v>48</v>
      </c>
      <c r="F70">
        <v>1</v>
      </c>
      <c r="G70">
        <v>3</v>
      </c>
      <c r="BL70" s="13">
        <f t="shared" si="30"/>
        <v>2</v>
      </c>
    </row>
    <row r="71" spans="1:64" s="12" customFormat="1" ht="16.5" x14ac:dyDescent="0.25">
      <c r="A71" s="9" t="s">
        <v>61</v>
      </c>
      <c r="B71" s="12">
        <f>AVERAGE(B72:B76)</f>
        <v>1</v>
      </c>
      <c r="C71" s="12">
        <f t="shared" ref="C71:G71" si="141">AVERAGE(C72:C76)</f>
        <v>1</v>
      </c>
      <c r="E71" s="12">
        <f t="shared" si="141"/>
        <v>2</v>
      </c>
      <c r="F71" s="12">
        <f t="shared" si="141"/>
        <v>1.75</v>
      </c>
      <c r="G71" s="12">
        <f t="shared" si="141"/>
        <v>3</v>
      </c>
      <c r="H71" s="12">
        <v>2</v>
      </c>
      <c r="I71" s="12">
        <f>AVERAGE(I72:I76)</f>
        <v>1</v>
      </c>
      <c r="J71" s="12">
        <v>2</v>
      </c>
      <c r="L71" s="12">
        <f t="shared" ref="L71:S71" si="142">AVERAGE(L72:L76)</f>
        <v>1</v>
      </c>
      <c r="M71" s="12">
        <f t="shared" si="142"/>
        <v>1</v>
      </c>
      <c r="S71" s="12">
        <f t="shared" si="142"/>
        <v>1</v>
      </c>
      <c r="U71" s="12">
        <v>3</v>
      </c>
      <c r="X71" s="12">
        <f t="shared" ref="X71:AF71" si="143">AVERAGE(X72:X76)</f>
        <v>1</v>
      </c>
      <c r="Y71" s="12">
        <f t="shared" si="143"/>
        <v>1</v>
      </c>
      <c r="AD71" s="12">
        <f t="shared" si="143"/>
        <v>1</v>
      </c>
      <c r="AE71" s="12">
        <f t="shared" si="143"/>
        <v>1</v>
      </c>
      <c r="AF71" s="12">
        <f t="shared" si="143"/>
        <v>1</v>
      </c>
      <c r="AG71" s="12">
        <v>1</v>
      </c>
      <c r="AH71" s="12">
        <v>2</v>
      </c>
      <c r="AJ71" s="12">
        <v>1</v>
      </c>
      <c r="AK71" s="12">
        <f t="shared" ref="AK71:AM71" si="144">AVERAGE(AK72:AK76)</f>
        <v>1</v>
      </c>
      <c r="AL71" s="12">
        <f t="shared" si="144"/>
        <v>1</v>
      </c>
      <c r="AM71" s="12">
        <f t="shared" si="144"/>
        <v>1.6666666666666667</v>
      </c>
      <c r="AN71" s="12">
        <v>2</v>
      </c>
      <c r="AO71" s="12">
        <v>2</v>
      </c>
      <c r="AP71" s="12">
        <v>4</v>
      </c>
      <c r="AQ71" s="12">
        <f t="shared" ref="AQ71:AR71" si="145">AVERAGE(AQ72:AQ76)</f>
        <v>1</v>
      </c>
      <c r="AR71" s="12">
        <f t="shared" si="145"/>
        <v>1</v>
      </c>
      <c r="AS71" s="12">
        <v>2</v>
      </c>
      <c r="AT71" s="12">
        <v>3</v>
      </c>
      <c r="AU71" s="12">
        <f>AVERAGE(AU72:AU76)</f>
        <v>1</v>
      </c>
      <c r="AV71" s="12">
        <v>3</v>
      </c>
      <c r="AX71" s="12">
        <f t="shared" ref="AX71:BC71" si="146">AVERAGE(AX72:AX76)</f>
        <v>1</v>
      </c>
      <c r="AZ71" s="12">
        <f t="shared" si="146"/>
        <v>1</v>
      </c>
      <c r="BB71" s="12">
        <f t="shared" si="146"/>
        <v>2.5</v>
      </c>
      <c r="BC71" s="12">
        <f t="shared" si="146"/>
        <v>1</v>
      </c>
      <c r="BF71" s="12">
        <v>3</v>
      </c>
      <c r="BG71" s="12">
        <v>2</v>
      </c>
      <c r="BK71" s="12">
        <v>3</v>
      </c>
      <c r="BL71" s="13">
        <f t="shared" si="30"/>
        <v>1.6645299145299144</v>
      </c>
    </row>
    <row r="72" spans="1:64" ht="16.5" x14ac:dyDescent="0.25">
      <c r="A72" s="1" t="s">
        <v>37</v>
      </c>
      <c r="F72">
        <v>1</v>
      </c>
      <c r="AJ72">
        <v>1</v>
      </c>
      <c r="AM72">
        <v>3</v>
      </c>
      <c r="AQ72">
        <v>1</v>
      </c>
      <c r="AT72">
        <v>3</v>
      </c>
      <c r="BB72">
        <v>3</v>
      </c>
      <c r="BK72">
        <v>4</v>
      </c>
      <c r="BL72" s="13">
        <f t="shared" si="30"/>
        <v>2.2857142857142856</v>
      </c>
    </row>
    <row r="73" spans="1:64" ht="16.5" x14ac:dyDescent="0.25">
      <c r="A73" s="1" t="s">
        <v>39</v>
      </c>
      <c r="B73">
        <v>1</v>
      </c>
      <c r="C73">
        <v>1</v>
      </c>
      <c r="F73">
        <v>1</v>
      </c>
      <c r="I73">
        <v>1</v>
      </c>
      <c r="L73">
        <v>1</v>
      </c>
      <c r="AJ73">
        <v>1</v>
      </c>
      <c r="AK73">
        <v>1</v>
      </c>
      <c r="AQ73">
        <v>1</v>
      </c>
      <c r="AZ73">
        <v>1</v>
      </c>
      <c r="BK73">
        <v>1</v>
      </c>
      <c r="BL73" s="13">
        <f t="shared" si="30"/>
        <v>1</v>
      </c>
    </row>
    <row r="74" spans="1:64" ht="16.5" x14ac:dyDescent="0.25">
      <c r="A74" s="1" t="s">
        <v>63</v>
      </c>
      <c r="AJ74">
        <v>1</v>
      </c>
      <c r="AZ74">
        <v>1</v>
      </c>
      <c r="BK74">
        <v>4</v>
      </c>
      <c r="BL74" s="13">
        <f t="shared" si="30"/>
        <v>2</v>
      </c>
    </row>
    <row r="75" spans="1:64" ht="16.5" x14ac:dyDescent="0.25">
      <c r="A75" s="2" t="s">
        <v>38</v>
      </c>
      <c r="E75">
        <v>2</v>
      </c>
      <c r="F75">
        <v>4</v>
      </c>
      <c r="M75">
        <v>1</v>
      </c>
      <c r="Y75">
        <v>1</v>
      </c>
      <c r="AD75">
        <v>1</v>
      </c>
      <c r="AH75">
        <v>1</v>
      </c>
      <c r="AJ75">
        <v>1</v>
      </c>
      <c r="AM75">
        <v>1</v>
      </c>
      <c r="AR75">
        <v>1</v>
      </c>
      <c r="AS75">
        <v>1</v>
      </c>
      <c r="AT75">
        <v>3</v>
      </c>
      <c r="AU75">
        <v>1</v>
      </c>
      <c r="BB75">
        <v>2</v>
      </c>
      <c r="BF75">
        <v>1</v>
      </c>
      <c r="BK75">
        <v>1</v>
      </c>
      <c r="BL75" s="13">
        <f t="shared" si="30"/>
        <v>1.4666666666666666</v>
      </c>
    </row>
    <row r="76" spans="1:64" ht="16.5" x14ac:dyDescent="0.25">
      <c r="A76" s="1" t="s">
        <v>40</v>
      </c>
      <c r="F76">
        <v>1</v>
      </c>
      <c r="G76">
        <v>3</v>
      </c>
      <c r="S76">
        <v>1</v>
      </c>
      <c r="X76">
        <v>1</v>
      </c>
      <c r="Y76">
        <v>1</v>
      </c>
      <c r="AE76">
        <v>1</v>
      </c>
      <c r="AF76">
        <v>1</v>
      </c>
      <c r="AJ76">
        <v>1</v>
      </c>
      <c r="AL76">
        <v>1</v>
      </c>
      <c r="AM76">
        <v>1</v>
      </c>
      <c r="AP76">
        <v>1</v>
      </c>
      <c r="AU76">
        <v>1</v>
      </c>
      <c r="AX76">
        <v>1</v>
      </c>
      <c r="BC76">
        <v>1</v>
      </c>
      <c r="BL76" s="13">
        <f t="shared" si="30"/>
        <v>1.1428571428571428</v>
      </c>
    </row>
    <row r="77" spans="1:64" ht="16.5" x14ac:dyDescent="0.25">
      <c r="A77" s="8" t="s">
        <v>62</v>
      </c>
      <c r="B77">
        <f>AVERAGE(B78:B80)</f>
        <v>1</v>
      </c>
      <c r="C77">
        <f t="shared" ref="C77:G77" si="147">AVERAGE(C78:C80)</f>
        <v>1</v>
      </c>
      <c r="E77">
        <f t="shared" si="147"/>
        <v>2</v>
      </c>
      <c r="F77">
        <f t="shared" si="147"/>
        <v>2</v>
      </c>
      <c r="G77">
        <f t="shared" si="147"/>
        <v>3</v>
      </c>
      <c r="H77">
        <v>1</v>
      </c>
      <c r="I77">
        <f>AVERAGE(I78:I80)</f>
        <v>1</v>
      </c>
      <c r="J77">
        <v>2</v>
      </c>
      <c r="K77">
        <v>3</v>
      </c>
      <c r="L77">
        <f t="shared" ref="L77:S77" si="148">AVERAGE(L78:L80)</f>
        <v>1</v>
      </c>
      <c r="M77">
        <f t="shared" si="148"/>
        <v>1</v>
      </c>
      <c r="P77">
        <f t="shared" si="148"/>
        <v>1</v>
      </c>
      <c r="Q77">
        <f t="shared" si="148"/>
        <v>1</v>
      </c>
      <c r="R77">
        <f t="shared" si="148"/>
        <v>1</v>
      </c>
      <c r="S77">
        <f t="shared" si="148"/>
        <v>1</v>
      </c>
      <c r="U77">
        <v>3</v>
      </c>
      <c r="V77">
        <f t="shared" ref="V77:AF77" si="149">AVERAGE(V78:V80)</f>
        <v>1</v>
      </c>
      <c r="W77">
        <f t="shared" si="149"/>
        <v>1</v>
      </c>
      <c r="X77">
        <f t="shared" si="149"/>
        <v>1</v>
      </c>
      <c r="Y77">
        <f t="shared" si="149"/>
        <v>1</v>
      </c>
      <c r="Z77">
        <f t="shared" si="149"/>
        <v>1</v>
      </c>
      <c r="AA77">
        <f t="shared" si="149"/>
        <v>1</v>
      </c>
      <c r="AD77">
        <f t="shared" si="149"/>
        <v>1</v>
      </c>
      <c r="AE77">
        <f t="shared" si="149"/>
        <v>1</v>
      </c>
      <c r="AF77">
        <f t="shared" si="149"/>
        <v>1</v>
      </c>
      <c r="AG77">
        <v>1</v>
      </c>
      <c r="AH77">
        <v>2</v>
      </c>
      <c r="AJ77">
        <v>1</v>
      </c>
      <c r="AK77">
        <f t="shared" ref="AK77:AM77" si="150">AVERAGE(AK78:AK80)</f>
        <v>1</v>
      </c>
      <c r="AM77">
        <f t="shared" si="150"/>
        <v>2</v>
      </c>
      <c r="AN77">
        <v>2</v>
      </c>
      <c r="AO77">
        <v>2</v>
      </c>
      <c r="AP77">
        <v>1</v>
      </c>
      <c r="AQ77">
        <f t="shared" ref="AQ77:AR77" si="151">AVERAGE(AQ78:AQ80)</f>
        <v>1</v>
      </c>
      <c r="AR77">
        <f t="shared" si="151"/>
        <v>1</v>
      </c>
      <c r="AS77">
        <v>1</v>
      </c>
      <c r="AT77">
        <v>3</v>
      </c>
      <c r="AU77">
        <f>AVERAGE(AU78:AU80)</f>
        <v>1</v>
      </c>
      <c r="AV77">
        <v>1</v>
      </c>
      <c r="AX77">
        <f t="shared" ref="AX77:AZ77" si="152">AVERAGE(AX78:AX80)</f>
        <v>1</v>
      </c>
      <c r="AZ77">
        <f t="shared" si="152"/>
        <v>1</v>
      </c>
      <c r="BA77">
        <v>1</v>
      </c>
      <c r="BC77">
        <f t="shared" ref="BC77" si="153">AVERAGE(BC78:BC80)</f>
        <v>1</v>
      </c>
      <c r="BE77">
        <v>2</v>
      </c>
      <c r="BF77">
        <v>1</v>
      </c>
      <c r="BH77">
        <v>1</v>
      </c>
      <c r="BI77">
        <v>1</v>
      </c>
      <c r="BK77">
        <v>1</v>
      </c>
      <c r="BL77" s="13">
        <f t="shared" si="30"/>
        <v>1.3333333333333333</v>
      </c>
    </row>
    <row r="78" spans="1:64" ht="16.5" x14ac:dyDescent="0.25">
      <c r="A78" s="1" t="s">
        <v>41</v>
      </c>
      <c r="C78">
        <v>1</v>
      </c>
      <c r="F78">
        <v>1</v>
      </c>
      <c r="I78">
        <v>1</v>
      </c>
      <c r="L78">
        <v>1</v>
      </c>
      <c r="M78">
        <v>1</v>
      </c>
      <c r="P78">
        <v>1</v>
      </c>
      <c r="V78">
        <v>1</v>
      </c>
      <c r="W78">
        <v>1</v>
      </c>
      <c r="X78">
        <v>1</v>
      </c>
      <c r="Y78">
        <v>1</v>
      </c>
      <c r="Z78">
        <v>1</v>
      </c>
      <c r="AE78">
        <v>1</v>
      </c>
      <c r="AJ78">
        <v>1</v>
      </c>
      <c r="AM78">
        <v>2</v>
      </c>
      <c r="AN78">
        <v>2</v>
      </c>
      <c r="AO78">
        <v>2</v>
      </c>
      <c r="AQ78">
        <v>1</v>
      </c>
      <c r="AT78">
        <v>3</v>
      </c>
      <c r="AU78">
        <v>1</v>
      </c>
      <c r="AX78">
        <v>1</v>
      </c>
      <c r="AZ78">
        <v>1</v>
      </c>
      <c r="BC78">
        <v>1</v>
      </c>
      <c r="BL78" s="13">
        <f t="shared" si="30"/>
        <v>1.2272727272727273</v>
      </c>
    </row>
    <row r="79" spans="1:64" ht="16.5" x14ac:dyDescent="0.25">
      <c r="A79" s="1" t="s">
        <v>42</v>
      </c>
      <c r="C79">
        <v>1</v>
      </c>
      <c r="E79">
        <v>2</v>
      </c>
      <c r="F79">
        <v>1</v>
      </c>
      <c r="P79">
        <v>1</v>
      </c>
      <c r="Q79">
        <v>1</v>
      </c>
      <c r="R79">
        <v>1</v>
      </c>
      <c r="S79">
        <v>1</v>
      </c>
      <c r="W79">
        <v>1</v>
      </c>
      <c r="Y79">
        <v>1</v>
      </c>
      <c r="AA79">
        <v>1</v>
      </c>
      <c r="AC79" t="s">
        <v>81</v>
      </c>
      <c r="AE79">
        <v>1</v>
      </c>
      <c r="AH79">
        <v>1</v>
      </c>
      <c r="AJ79">
        <v>1</v>
      </c>
      <c r="AM79">
        <v>2</v>
      </c>
      <c r="AN79">
        <v>2</v>
      </c>
      <c r="AO79">
        <v>2</v>
      </c>
      <c r="AP79">
        <v>1</v>
      </c>
      <c r="AQ79">
        <v>1</v>
      </c>
      <c r="AT79">
        <v>3</v>
      </c>
      <c r="AZ79">
        <v>1</v>
      </c>
      <c r="BH79">
        <v>1</v>
      </c>
      <c r="BK79">
        <v>2</v>
      </c>
      <c r="BL79" s="13">
        <f t="shared" si="30"/>
        <v>1.3181818181818181</v>
      </c>
    </row>
    <row r="80" spans="1:64" ht="16.5" x14ac:dyDescent="0.25">
      <c r="A80" s="1" t="s">
        <v>43</v>
      </c>
      <c r="B80">
        <v>1</v>
      </c>
      <c r="C80">
        <v>1</v>
      </c>
      <c r="F80">
        <v>4</v>
      </c>
      <c r="G80">
        <v>3</v>
      </c>
      <c r="P80">
        <v>1</v>
      </c>
      <c r="W80">
        <v>1</v>
      </c>
      <c r="Y80">
        <v>1</v>
      </c>
      <c r="AD80">
        <v>1</v>
      </c>
      <c r="AE80">
        <v>1</v>
      </c>
      <c r="AF80">
        <v>1</v>
      </c>
      <c r="AJ80">
        <v>1</v>
      </c>
      <c r="AK80">
        <v>1</v>
      </c>
      <c r="AM80">
        <v>2</v>
      </c>
      <c r="AN80">
        <v>2</v>
      </c>
      <c r="AO80">
        <v>2</v>
      </c>
      <c r="AQ80">
        <v>1</v>
      </c>
      <c r="AR80">
        <v>1</v>
      </c>
      <c r="AT80">
        <v>3</v>
      </c>
      <c r="AZ80">
        <v>1</v>
      </c>
      <c r="BE80">
        <v>1</v>
      </c>
      <c r="BF80">
        <v>1</v>
      </c>
      <c r="BK80">
        <v>2</v>
      </c>
      <c r="BL80" s="13">
        <f t="shared" si="30"/>
        <v>1.5</v>
      </c>
    </row>
    <row r="81" spans="1:64" s="12" customFormat="1" ht="16.5" x14ac:dyDescent="0.25">
      <c r="A81" s="8" t="s">
        <v>67</v>
      </c>
      <c r="B81" s="12">
        <f>AVERAGE(B42:B80)</f>
        <v>1</v>
      </c>
      <c r="C81" s="12">
        <v>2</v>
      </c>
      <c r="D81" s="12">
        <v>4</v>
      </c>
      <c r="E81" s="13">
        <f>AVERAGE(E42:E80)</f>
        <v>2.1304347826086958</v>
      </c>
      <c r="F81" s="12">
        <v>3</v>
      </c>
      <c r="G81" s="12">
        <v>2</v>
      </c>
      <c r="H81" s="12">
        <v>2</v>
      </c>
      <c r="I81" s="12">
        <v>2</v>
      </c>
      <c r="J81" s="12">
        <v>2</v>
      </c>
      <c r="K81" s="12">
        <v>3</v>
      </c>
      <c r="L81" s="12">
        <v>4</v>
      </c>
      <c r="M81" s="12">
        <v>1</v>
      </c>
      <c r="N81" s="12">
        <v>3</v>
      </c>
      <c r="O81" s="12">
        <v>3</v>
      </c>
      <c r="P81" s="12">
        <v>1</v>
      </c>
      <c r="Q81" s="12">
        <v>2</v>
      </c>
      <c r="R81" s="12">
        <v>2</v>
      </c>
      <c r="S81" s="12">
        <v>1</v>
      </c>
      <c r="T81" s="12">
        <v>1</v>
      </c>
      <c r="U81" s="12">
        <v>3</v>
      </c>
      <c r="V81" s="12">
        <v>4</v>
      </c>
      <c r="W81" s="12">
        <v>2</v>
      </c>
      <c r="X81" s="12">
        <v>1</v>
      </c>
      <c r="Y81" s="12">
        <v>1</v>
      </c>
      <c r="Z81" s="12">
        <v>1</v>
      </c>
      <c r="AA81" s="12">
        <v>1</v>
      </c>
      <c r="AB81" s="13">
        <f>AVERAGE(AB42:AB80)</f>
        <v>1.5</v>
      </c>
      <c r="AC81" s="13">
        <f>AVERAGE(AC42:AC80)</f>
        <v>1.1111111111111112</v>
      </c>
      <c r="AD81" s="12">
        <v>1</v>
      </c>
      <c r="AE81" s="12">
        <v>1</v>
      </c>
      <c r="AF81" s="12">
        <v>3</v>
      </c>
      <c r="AG81" s="12">
        <v>1</v>
      </c>
      <c r="AH81" s="12">
        <v>2</v>
      </c>
      <c r="AI81" s="12">
        <v>2</v>
      </c>
      <c r="AJ81" s="12">
        <v>1</v>
      </c>
      <c r="AK81" s="12">
        <v>1</v>
      </c>
      <c r="AL81" s="12">
        <v>2</v>
      </c>
      <c r="AM81" s="12">
        <v>2</v>
      </c>
      <c r="AN81" s="12">
        <v>2</v>
      </c>
      <c r="AO81" s="12">
        <v>2</v>
      </c>
      <c r="AP81" s="12">
        <v>2</v>
      </c>
      <c r="AQ81" s="12">
        <v>2</v>
      </c>
      <c r="AR81" s="12">
        <v>1</v>
      </c>
      <c r="AS81" s="12">
        <v>2</v>
      </c>
      <c r="AT81" s="12">
        <v>3</v>
      </c>
      <c r="AU81" s="12">
        <v>2</v>
      </c>
      <c r="AV81" s="12">
        <v>2</v>
      </c>
      <c r="AW81" s="12">
        <v>1</v>
      </c>
      <c r="AX81" s="12">
        <v>2</v>
      </c>
      <c r="AY81" s="12">
        <v>2</v>
      </c>
      <c r="AZ81" s="12">
        <v>2</v>
      </c>
      <c r="BA81" s="12">
        <v>1</v>
      </c>
      <c r="BB81" s="12">
        <v>1</v>
      </c>
      <c r="BC81" s="12">
        <v>1</v>
      </c>
      <c r="BD81" s="12">
        <v>3</v>
      </c>
      <c r="BE81" s="12">
        <v>2</v>
      </c>
      <c r="BF81" s="12">
        <v>2</v>
      </c>
      <c r="BG81" s="12">
        <v>2</v>
      </c>
      <c r="BH81" s="12">
        <v>2</v>
      </c>
      <c r="BI81" s="12">
        <v>1</v>
      </c>
      <c r="BJ81" s="13">
        <f>AVERAGE(BJ42:BJ80)</f>
        <v>2.6875</v>
      </c>
      <c r="BK81" s="13">
        <f>AVERAGE(BK42:BK80)</f>
        <v>1.9705882352941178</v>
      </c>
      <c r="BL81" s="13">
        <f>AVERAGE(B81:BK81)</f>
        <v>1.8935424859518375</v>
      </c>
    </row>
    <row r="83" spans="1:64" ht="16.5" x14ac:dyDescent="0.25">
      <c r="A83" s="7" t="s">
        <v>85</v>
      </c>
      <c r="B83" s="11"/>
      <c r="C83">
        <v>1</v>
      </c>
    </row>
    <row r="84" spans="1:64" ht="16.5" x14ac:dyDescent="0.25">
      <c r="A84" s="7" t="s">
        <v>86</v>
      </c>
      <c r="B84" s="11"/>
      <c r="C84">
        <v>2</v>
      </c>
    </row>
    <row r="85" spans="1:64" ht="16.5" x14ac:dyDescent="0.25">
      <c r="A85" s="7" t="s">
        <v>87</v>
      </c>
      <c r="B85" s="11"/>
      <c r="C85">
        <v>3</v>
      </c>
    </row>
    <row r="86" spans="1:64" ht="16.5" x14ac:dyDescent="0.25">
      <c r="A86" s="7" t="s">
        <v>88</v>
      </c>
      <c r="B86" s="11"/>
      <c r="C86">
        <v>4</v>
      </c>
    </row>
    <row r="87" spans="1:64" ht="16.5" x14ac:dyDescent="0.25">
      <c r="A87" s="7" t="s">
        <v>89</v>
      </c>
      <c r="B87" s="11"/>
      <c r="C87">
        <v>5</v>
      </c>
    </row>
    <row r="88" spans="1:64" ht="16.5" x14ac:dyDescent="0.25">
      <c r="F88" s="7" t="s">
        <v>50</v>
      </c>
      <c r="G88" s="7" t="s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abSelected="1" topLeftCell="A60" workbookViewId="0">
      <selection activeCell="A83" sqref="A83"/>
    </sheetView>
  </sheetViews>
  <sheetFormatPr defaultRowHeight="15" x14ac:dyDescent="0.25"/>
  <cols>
    <col min="1" max="1" width="43.28515625" bestFit="1" customWidth="1"/>
  </cols>
  <sheetData>
    <row r="1" spans="1:2" x14ac:dyDescent="0.25">
      <c r="A1" s="3" t="s">
        <v>0</v>
      </c>
      <c r="B1">
        <f>'spoglio questionario'!BL1</f>
        <v>17</v>
      </c>
    </row>
    <row r="2" spans="1:2" x14ac:dyDescent="0.25">
      <c r="A2" s="4" t="s">
        <v>18</v>
      </c>
      <c r="B2">
        <f>'spoglio questionario'!BL2</f>
        <v>7</v>
      </c>
    </row>
    <row r="3" spans="1:2" x14ac:dyDescent="0.25">
      <c r="A3" s="4" t="s">
        <v>82</v>
      </c>
      <c r="B3">
        <f>'spoglio questionario'!BL3</f>
        <v>34</v>
      </c>
    </row>
    <row r="4" spans="1:2" x14ac:dyDescent="0.25">
      <c r="A4" s="4" t="s">
        <v>80</v>
      </c>
      <c r="B4">
        <f>'spoglio questionario'!BL4</f>
        <v>4</v>
      </c>
    </row>
    <row r="5" spans="1:2" x14ac:dyDescent="0.25">
      <c r="A5" s="15" t="s">
        <v>83</v>
      </c>
      <c r="B5" s="12">
        <f>SUM(B1:B4)</f>
        <v>62</v>
      </c>
    </row>
    <row r="6" spans="1:2" x14ac:dyDescent="0.25">
      <c r="A6" s="4" t="s">
        <v>45</v>
      </c>
      <c r="B6">
        <f>'spoglio questionario'!BL5</f>
        <v>10</v>
      </c>
    </row>
    <row r="7" spans="1:2" x14ac:dyDescent="0.25">
      <c r="A7" s="4" t="s">
        <v>46</v>
      </c>
      <c r="B7">
        <f>'spoglio questionario'!BL6</f>
        <v>35</v>
      </c>
    </row>
    <row r="8" spans="1:2" x14ac:dyDescent="0.25">
      <c r="A8" s="4" t="s">
        <v>47</v>
      </c>
      <c r="B8">
        <f>'spoglio questionario'!BL7</f>
        <v>27</v>
      </c>
    </row>
    <row r="9" spans="1:2" x14ac:dyDescent="0.25">
      <c r="A9" s="4" t="s">
        <v>44</v>
      </c>
      <c r="B9">
        <f>'spoglio questionario'!BL8</f>
        <v>2</v>
      </c>
    </row>
    <row r="10" spans="1:2" x14ac:dyDescent="0.25">
      <c r="A10" s="3" t="s">
        <v>1</v>
      </c>
      <c r="B10">
        <f>'spoglio questionario'!BL9</f>
        <v>34</v>
      </c>
    </row>
    <row r="11" spans="1:2" x14ac:dyDescent="0.25">
      <c r="A11" s="3" t="s">
        <v>2</v>
      </c>
      <c r="B11">
        <f>'spoglio questionario'!BL10</f>
        <v>21</v>
      </c>
    </row>
    <row r="12" spans="1:2" x14ac:dyDescent="0.25">
      <c r="A12" s="3" t="s">
        <v>84</v>
      </c>
      <c r="B12">
        <v>5</v>
      </c>
    </row>
    <row r="13" spans="1:2" x14ac:dyDescent="0.25">
      <c r="A13" s="3" t="s">
        <v>3</v>
      </c>
      <c r="B13">
        <f>'spoglio questionario'!BL11</f>
        <v>14</v>
      </c>
    </row>
    <row r="14" spans="1:2" x14ac:dyDescent="0.25">
      <c r="A14" s="3" t="s">
        <v>4</v>
      </c>
      <c r="B14">
        <f>'spoglio questionario'!BL12</f>
        <v>20</v>
      </c>
    </row>
    <row r="15" spans="1:2" x14ac:dyDescent="0.25">
      <c r="A15" s="3" t="s">
        <v>5</v>
      </c>
      <c r="B15">
        <f>'spoglio questionario'!BL13</f>
        <v>14</v>
      </c>
    </row>
    <row r="16" spans="1:2" x14ac:dyDescent="0.25">
      <c r="A16" s="3" t="s">
        <v>84</v>
      </c>
      <c r="B16">
        <v>14</v>
      </c>
    </row>
    <row r="17" spans="1:2" x14ac:dyDescent="0.25">
      <c r="A17" s="3" t="s">
        <v>6</v>
      </c>
      <c r="B17">
        <f>'spoglio questionario'!BL14</f>
        <v>0</v>
      </c>
    </row>
    <row r="18" spans="1:2" x14ac:dyDescent="0.25">
      <c r="A18" s="3" t="s">
        <v>7</v>
      </c>
      <c r="B18">
        <f>'spoglio questionario'!BL15</f>
        <v>2</v>
      </c>
    </row>
    <row r="19" spans="1:2" x14ac:dyDescent="0.25">
      <c r="A19" s="3" t="s">
        <v>8</v>
      </c>
      <c r="B19">
        <f>'spoglio questionario'!BL16</f>
        <v>0</v>
      </c>
    </row>
    <row r="20" spans="1:2" x14ac:dyDescent="0.25">
      <c r="A20" s="3" t="s">
        <v>9</v>
      </c>
      <c r="B20">
        <f>'spoglio questionario'!BL17</f>
        <v>4</v>
      </c>
    </row>
    <row r="21" spans="1:2" x14ac:dyDescent="0.25">
      <c r="A21" s="3" t="s">
        <v>10</v>
      </c>
      <c r="B21">
        <f>'spoglio questionario'!BL18</f>
        <v>2</v>
      </c>
    </row>
    <row r="22" spans="1:2" x14ac:dyDescent="0.25">
      <c r="A22" s="3" t="s">
        <v>11</v>
      </c>
      <c r="B22">
        <f>'spoglio questionario'!BL19</f>
        <v>0</v>
      </c>
    </row>
    <row r="23" spans="1:2" x14ac:dyDescent="0.25">
      <c r="A23" s="3" t="s">
        <v>12</v>
      </c>
      <c r="B23">
        <f>'spoglio questionario'!BL20</f>
        <v>16</v>
      </c>
    </row>
    <row r="24" spans="1:2" x14ac:dyDescent="0.25">
      <c r="A24" s="3" t="s">
        <v>13</v>
      </c>
      <c r="B24">
        <f>'spoglio questionario'!BL21</f>
        <v>3</v>
      </c>
    </row>
    <row r="25" spans="1:2" x14ac:dyDescent="0.25">
      <c r="A25" s="3" t="s">
        <v>14</v>
      </c>
      <c r="B25">
        <f>'spoglio questionario'!BL22</f>
        <v>1</v>
      </c>
    </row>
    <row r="26" spans="1:2" x14ac:dyDescent="0.25">
      <c r="A26" s="3" t="s">
        <v>15</v>
      </c>
      <c r="B26">
        <f>'spoglio questionario'!BL23</f>
        <v>0</v>
      </c>
    </row>
    <row r="27" spans="1:2" x14ac:dyDescent="0.25">
      <c r="A27" s="3" t="s">
        <v>16</v>
      </c>
      <c r="B27">
        <f>'spoglio questionario'!BL24</f>
        <v>3</v>
      </c>
    </row>
    <row r="28" spans="1:2" x14ac:dyDescent="0.25">
      <c r="A28" s="3" t="s">
        <v>17</v>
      </c>
      <c r="B28">
        <f>'spoglio questionario'!BL25</f>
        <v>20</v>
      </c>
    </row>
    <row r="29" spans="1:2" x14ac:dyDescent="0.25">
      <c r="A29" s="3" t="s">
        <v>75</v>
      </c>
      <c r="B29">
        <f>'spoglio questionario'!BL26</f>
        <v>2</v>
      </c>
    </row>
    <row r="30" spans="1:2" x14ac:dyDescent="0.25">
      <c r="A30" s="3" t="s">
        <v>5</v>
      </c>
      <c r="B30">
        <f>'spoglio questionario'!BL27</f>
        <v>4</v>
      </c>
    </row>
    <row r="31" spans="1:2" x14ac:dyDescent="0.25">
      <c r="A31" s="3" t="s">
        <v>84</v>
      </c>
      <c r="B31">
        <v>5</v>
      </c>
    </row>
    <row r="32" spans="1:2" ht="28.5" x14ac:dyDescent="0.25">
      <c r="A32" s="10" t="s">
        <v>78</v>
      </c>
      <c r="B32">
        <f>'spoglio questionario'!BL28</f>
        <v>18</v>
      </c>
    </row>
    <row r="33" spans="1:2" x14ac:dyDescent="0.25">
      <c r="A33" s="5" t="s">
        <v>79</v>
      </c>
      <c r="B33">
        <f>'spoglio questionario'!BL29</f>
        <v>1</v>
      </c>
    </row>
    <row r="34" spans="1:2" x14ac:dyDescent="0.25">
      <c r="A34" s="5" t="s">
        <v>77</v>
      </c>
      <c r="B34">
        <f>'spoglio questionario'!BL30</f>
        <v>5</v>
      </c>
    </row>
    <row r="35" spans="1:2" x14ac:dyDescent="0.25">
      <c r="A35" s="5" t="s">
        <v>76</v>
      </c>
      <c r="B35">
        <f>'spoglio questionario'!BL31</f>
        <v>1</v>
      </c>
    </row>
    <row r="36" spans="1:2" x14ac:dyDescent="0.25">
      <c r="A36" s="5" t="s">
        <v>74</v>
      </c>
      <c r="B36">
        <f>'spoglio questionario'!BL32</f>
        <v>1</v>
      </c>
    </row>
    <row r="37" spans="1:2" x14ac:dyDescent="0.25">
      <c r="A37" s="5" t="s">
        <v>73</v>
      </c>
      <c r="B37">
        <f>'spoglio questionario'!BL33</f>
        <v>2</v>
      </c>
    </row>
    <row r="38" spans="1:2" x14ac:dyDescent="0.25">
      <c r="A38" s="5" t="s">
        <v>72</v>
      </c>
      <c r="B38">
        <f>'spoglio questionario'!BL34</f>
        <v>1</v>
      </c>
    </row>
    <row r="39" spans="1:2" x14ac:dyDescent="0.25">
      <c r="A39" s="5" t="s">
        <v>70</v>
      </c>
      <c r="B39">
        <f>'spoglio questionario'!BL35</f>
        <v>7</v>
      </c>
    </row>
    <row r="40" spans="1:2" x14ac:dyDescent="0.25">
      <c r="A40" s="5" t="s">
        <v>69</v>
      </c>
      <c r="B40">
        <f>'spoglio questionario'!BL36</f>
        <v>3</v>
      </c>
    </row>
    <row r="41" spans="1:2" x14ac:dyDescent="0.25">
      <c r="A41" s="5" t="s">
        <v>68</v>
      </c>
      <c r="B41">
        <f>'spoglio questionario'!BL37</f>
        <v>0</v>
      </c>
    </row>
    <row r="42" spans="1:2" x14ac:dyDescent="0.25">
      <c r="A42" s="5" t="s">
        <v>66</v>
      </c>
      <c r="B42">
        <f>'spoglio questionario'!BL38</f>
        <v>1</v>
      </c>
    </row>
    <row r="43" spans="1:2" x14ac:dyDescent="0.25">
      <c r="A43" s="5" t="s">
        <v>49</v>
      </c>
      <c r="B43">
        <f>'spoglio questionario'!BL39</f>
        <v>9</v>
      </c>
    </row>
    <row r="44" spans="1:2" x14ac:dyDescent="0.25">
      <c r="A44" s="5" t="s">
        <v>65</v>
      </c>
      <c r="B44">
        <f>'spoglio questionario'!BL40</f>
        <v>9</v>
      </c>
    </row>
    <row r="45" spans="1:2" x14ac:dyDescent="0.25">
      <c r="A45" s="5" t="s">
        <v>64</v>
      </c>
      <c r="B45">
        <f>'spoglio questionario'!BL41</f>
        <v>4</v>
      </c>
    </row>
    <row r="46" spans="1:2" x14ac:dyDescent="0.25">
      <c r="A46" s="10" t="s">
        <v>54</v>
      </c>
      <c r="B46" s="13">
        <f>'spoglio questionario'!BL42</f>
        <v>1.4222222222222221</v>
      </c>
    </row>
    <row r="47" spans="1:2" ht="16.5" x14ac:dyDescent="0.25">
      <c r="A47" s="6" t="s">
        <v>19</v>
      </c>
      <c r="B47" s="14">
        <f>'spoglio questionario'!BL43</f>
        <v>1.2564102564102564</v>
      </c>
    </row>
    <row r="48" spans="1:2" ht="16.5" x14ac:dyDescent="0.25">
      <c r="A48" s="6" t="s">
        <v>20</v>
      </c>
      <c r="B48" s="14">
        <f>'spoglio questionario'!BL44</f>
        <v>1.2647058823529411</v>
      </c>
    </row>
    <row r="49" spans="1:2" ht="16.5" x14ac:dyDescent="0.25">
      <c r="A49" s="6" t="s">
        <v>21</v>
      </c>
      <c r="B49" s="14">
        <f>'spoglio questionario'!BL45</f>
        <v>1.6111111111111112</v>
      </c>
    </row>
    <row r="50" spans="1:2" ht="16.5" x14ac:dyDescent="0.25">
      <c r="A50" s="9" t="s">
        <v>55</v>
      </c>
      <c r="B50" s="13">
        <f>'spoglio questionario'!BL46</f>
        <v>1.7000000000000002</v>
      </c>
    </row>
    <row r="51" spans="1:2" ht="16.5" x14ac:dyDescent="0.25">
      <c r="A51" s="6" t="s">
        <v>23</v>
      </c>
      <c r="B51" s="14">
        <f>'spoglio questionario'!BL47</f>
        <v>1.7931034482758621</v>
      </c>
    </row>
    <row r="52" spans="1:2" ht="16.5" x14ac:dyDescent="0.25">
      <c r="A52" s="6" t="s">
        <v>22</v>
      </c>
      <c r="B52" s="14">
        <f>'spoglio questionario'!BL48</f>
        <v>2.5294117647058822</v>
      </c>
    </row>
    <row r="53" spans="1:2" ht="16.5" x14ac:dyDescent="0.25">
      <c r="A53" s="6" t="s">
        <v>71</v>
      </c>
      <c r="B53" s="14">
        <f>'spoglio questionario'!BL49</f>
        <v>1.3414634146341464</v>
      </c>
    </row>
    <row r="54" spans="1:2" ht="16.5" x14ac:dyDescent="0.25">
      <c r="A54" s="9" t="s">
        <v>56</v>
      </c>
      <c r="B54" s="13">
        <f>'spoglio questionario'!BL50</f>
        <v>1.5666666666666667</v>
      </c>
    </row>
    <row r="55" spans="1:2" ht="16.5" x14ac:dyDescent="0.25">
      <c r="A55" s="6" t="s">
        <v>52</v>
      </c>
      <c r="B55" s="14">
        <f>'spoglio questionario'!BL51</f>
        <v>1.46875</v>
      </c>
    </row>
    <row r="56" spans="1:2" ht="16.5" x14ac:dyDescent="0.25">
      <c r="A56" s="6" t="s">
        <v>53</v>
      </c>
      <c r="B56" s="14">
        <f>'spoglio questionario'!BL52</f>
        <v>1.6153846153846154</v>
      </c>
    </row>
    <row r="57" spans="1:2" ht="16.5" x14ac:dyDescent="0.25">
      <c r="A57" s="9" t="s">
        <v>57</v>
      </c>
      <c r="B57" s="13">
        <f>'spoglio questionario'!BL53</f>
        <v>1.6779661016949152</v>
      </c>
    </row>
    <row r="58" spans="1:2" ht="16.5" x14ac:dyDescent="0.25">
      <c r="A58" s="6" t="s">
        <v>24</v>
      </c>
      <c r="B58" s="14">
        <f>'spoglio questionario'!BL54</f>
        <v>1.5666666666666667</v>
      </c>
    </row>
    <row r="59" spans="1:2" ht="16.5" x14ac:dyDescent="0.25">
      <c r="A59" s="6" t="s">
        <v>25</v>
      </c>
      <c r="B59" s="14">
        <f>'spoglio questionario'!BL55</f>
        <v>1.7692307692307692</v>
      </c>
    </row>
    <row r="60" spans="1:2" ht="16.5" x14ac:dyDescent="0.25">
      <c r="A60" s="6" t="s">
        <v>26</v>
      </c>
      <c r="B60" s="14">
        <f>'spoglio questionario'!BL56</f>
        <v>1.5161290322580645</v>
      </c>
    </row>
    <row r="61" spans="1:2" ht="16.5" x14ac:dyDescent="0.25">
      <c r="A61" s="9" t="s">
        <v>58</v>
      </c>
      <c r="B61" s="13">
        <f>'spoglio questionario'!BL57</f>
        <v>1.8529411764705883</v>
      </c>
    </row>
    <row r="62" spans="1:2" ht="16.5" x14ac:dyDescent="0.25">
      <c r="A62" s="6" t="s">
        <v>27</v>
      </c>
      <c r="B62" s="14">
        <f>'spoglio questionario'!BL58</f>
        <v>2.1111111111111112</v>
      </c>
    </row>
    <row r="63" spans="1:2" ht="16.5" x14ac:dyDescent="0.25">
      <c r="A63" s="6" t="s">
        <v>28</v>
      </c>
      <c r="B63" s="14">
        <f>'spoglio questionario'!BL59</f>
        <v>1.5769230769230769</v>
      </c>
    </row>
    <row r="64" spans="1:2" ht="33" x14ac:dyDescent="0.25">
      <c r="A64" s="9" t="s">
        <v>59</v>
      </c>
      <c r="B64" s="13">
        <f>'spoglio questionario'!BL60</f>
        <v>1.5453216374269005</v>
      </c>
    </row>
    <row r="65" spans="1:2" ht="16.5" x14ac:dyDescent="0.25">
      <c r="A65" s="6" t="s">
        <v>29</v>
      </c>
      <c r="B65" s="14">
        <f>'spoglio questionario'!BL61</f>
        <v>1.4</v>
      </c>
    </row>
    <row r="66" spans="1:2" ht="16.5" x14ac:dyDescent="0.25">
      <c r="A66" s="6" t="s">
        <v>30</v>
      </c>
      <c r="B66" s="14">
        <f>'spoglio questionario'!BL62</f>
        <v>1.1499999999999999</v>
      </c>
    </row>
    <row r="67" spans="1:2" ht="16.5" x14ac:dyDescent="0.25">
      <c r="A67" s="6" t="s">
        <v>31</v>
      </c>
      <c r="B67" s="14">
        <f>'spoglio questionario'!BL63</f>
        <v>1.1499999999999999</v>
      </c>
    </row>
    <row r="68" spans="1:2" ht="16.5" x14ac:dyDescent="0.25">
      <c r="A68" s="6" t="s">
        <v>32</v>
      </c>
      <c r="B68" s="14">
        <f>'spoglio questionario'!BL64</f>
        <v>1.1860465116279071</v>
      </c>
    </row>
    <row r="69" spans="1:2" ht="33" x14ac:dyDescent="0.25">
      <c r="A69" s="9" t="s">
        <v>60</v>
      </c>
      <c r="B69" s="13">
        <f>'spoglio questionario'!BL65</f>
        <v>1.3077586206896554</v>
      </c>
    </row>
    <row r="70" spans="1:2" ht="16.5" x14ac:dyDescent="0.25">
      <c r="A70" s="6" t="s">
        <v>33</v>
      </c>
      <c r="B70" s="14">
        <f>'spoglio questionario'!BL66</f>
        <v>1.3571428571428572</v>
      </c>
    </row>
    <row r="71" spans="1:2" ht="16.5" x14ac:dyDescent="0.25">
      <c r="A71" s="6" t="s">
        <v>36</v>
      </c>
      <c r="B71" s="14">
        <f>'spoglio questionario'!BL67</f>
        <v>1.0731707317073171</v>
      </c>
    </row>
    <row r="72" spans="1:2" ht="16.5" x14ac:dyDescent="0.25">
      <c r="A72" s="6" t="s">
        <v>34</v>
      </c>
      <c r="B72" s="14">
        <f>'spoglio questionario'!BL68</f>
        <v>1.5625</v>
      </c>
    </row>
    <row r="73" spans="1:2" ht="16.5" x14ac:dyDescent="0.25">
      <c r="A73" s="6" t="s">
        <v>35</v>
      </c>
      <c r="B73" s="14">
        <f>'spoglio questionario'!BL69</f>
        <v>1.5238095238095237</v>
      </c>
    </row>
    <row r="74" spans="1:2" ht="33" x14ac:dyDescent="0.25">
      <c r="A74" s="6" t="s">
        <v>48</v>
      </c>
      <c r="B74">
        <f>'spoglio questionario'!BL70</f>
        <v>2</v>
      </c>
    </row>
    <row r="75" spans="1:2" ht="16.5" x14ac:dyDescent="0.25">
      <c r="A75" s="9" t="s">
        <v>61</v>
      </c>
      <c r="B75" s="13">
        <f>'spoglio questionario'!BL71</f>
        <v>1.6645299145299144</v>
      </c>
    </row>
    <row r="76" spans="1:2" ht="16.5" x14ac:dyDescent="0.25">
      <c r="A76" s="1" t="s">
        <v>37</v>
      </c>
      <c r="B76" s="14">
        <f>'spoglio questionario'!BL72</f>
        <v>2.2857142857142856</v>
      </c>
    </row>
    <row r="77" spans="1:2" ht="16.5" x14ac:dyDescent="0.25">
      <c r="A77" s="1" t="s">
        <v>39</v>
      </c>
      <c r="B77" s="14">
        <f>'spoglio questionario'!BL73</f>
        <v>1</v>
      </c>
    </row>
    <row r="78" spans="1:2" ht="16.5" x14ac:dyDescent="0.25">
      <c r="A78" s="1" t="s">
        <v>63</v>
      </c>
      <c r="B78" s="14">
        <f>'spoglio questionario'!BL74</f>
        <v>2</v>
      </c>
    </row>
    <row r="79" spans="1:2" ht="16.5" x14ac:dyDescent="0.25">
      <c r="A79" s="2" t="s">
        <v>38</v>
      </c>
      <c r="B79" s="14">
        <f>'spoglio questionario'!BL75</f>
        <v>1.4666666666666666</v>
      </c>
    </row>
    <row r="80" spans="1:2" ht="16.5" x14ac:dyDescent="0.25">
      <c r="A80" s="1" t="s">
        <v>40</v>
      </c>
      <c r="B80" s="14">
        <f>'spoglio questionario'!BL76</f>
        <v>1.1428571428571428</v>
      </c>
    </row>
    <row r="81" spans="1:2" ht="16.5" x14ac:dyDescent="0.25">
      <c r="A81" s="8" t="s">
        <v>62</v>
      </c>
      <c r="B81" s="13">
        <f>'spoglio questionario'!BL77</f>
        <v>1.3333333333333333</v>
      </c>
    </row>
    <row r="82" spans="1:2" ht="16.5" x14ac:dyDescent="0.25">
      <c r="A82" s="1" t="s">
        <v>41</v>
      </c>
      <c r="B82" s="14">
        <f>'spoglio questionario'!BL78</f>
        <v>1.2272727272727273</v>
      </c>
    </row>
    <row r="83" spans="1:2" ht="16.5" x14ac:dyDescent="0.25">
      <c r="A83" s="1" t="s">
        <v>42</v>
      </c>
      <c r="B83" s="14">
        <f>'spoglio questionario'!BL79</f>
        <v>1.3181818181818181</v>
      </c>
    </row>
    <row r="84" spans="1:2" ht="16.5" x14ac:dyDescent="0.25">
      <c r="A84" s="1" t="s">
        <v>43</v>
      </c>
      <c r="B84" s="14">
        <f>'spoglio questionario'!BL80</f>
        <v>1.5</v>
      </c>
    </row>
    <row r="85" spans="1:2" ht="16.5" x14ac:dyDescent="0.25">
      <c r="A85" s="8" t="s">
        <v>67</v>
      </c>
      <c r="B85" s="13">
        <f>'spoglio questionario'!BL81</f>
        <v>1.8935424859518375</v>
      </c>
    </row>
    <row r="86" spans="1:2" x14ac:dyDescent="0.25">
      <c r="B86" s="13"/>
    </row>
    <row r="87" spans="1:2" ht="16.5" x14ac:dyDescent="0.25">
      <c r="A87" s="16" t="s">
        <v>85</v>
      </c>
    </row>
    <row r="88" spans="1:2" ht="16.5" x14ac:dyDescent="0.25">
      <c r="A88" s="16" t="s">
        <v>86</v>
      </c>
    </row>
    <row r="89" spans="1:2" ht="16.5" x14ac:dyDescent="0.25">
      <c r="A89" s="16" t="s">
        <v>87</v>
      </c>
    </row>
    <row r="90" spans="1:2" ht="16.5" x14ac:dyDescent="0.25">
      <c r="A90" s="16" t="s">
        <v>88</v>
      </c>
    </row>
    <row r="91" spans="1:2" ht="16.5" x14ac:dyDescent="0.25">
      <c r="A91" s="16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spoglio questionario</vt:lpstr>
      <vt:lpstr>tabella analisi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Montella</dc:creator>
  <cp:lastModifiedBy>Nunzio</cp:lastModifiedBy>
  <dcterms:created xsi:type="dcterms:W3CDTF">2015-07-29T10:38:37Z</dcterms:created>
  <dcterms:modified xsi:type="dcterms:W3CDTF">2015-08-28T18:42:59Z</dcterms:modified>
</cp:coreProperties>
</file>